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300"/>
  </bookViews>
  <sheets>
    <sheet name="education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7" i="1"/>
  <c r="C4" i="2" l="1"/>
  <c r="E8" i="2"/>
  <c r="I8" i="2"/>
  <c r="F9" i="2"/>
  <c r="G10" i="2"/>
  <c r="D11" i="2"/>
  <c r="H11" i="2"/>
  <c r="E12" i="2"/>
  <c r="I12" i="2"/>
  <c r="G14" i="2"/>
  <c r="D15" i="2"/>
  <c r="H15" i="2"/>
  <c r="E16" i="2"/>
  <c r="I16" i="2"/>
  <c r="F17" i="2"/>
  <c r="D19" i="2"/>
  <c r="H19" i="2"/>
  <c r="E20" i="2"/>
  <c r="I20" i="2"/>
  <c r="J17" i="2"/>
  <c r="F13" i="2"/>
  <c r="J9" i="2"/>
  <c r="D9" i="2"/>
  <c r="H9" i="2"/>
  <c r="E10" i="2"/>
  <c r="I10" i="2"/>
  <c r="F11" i="2"/>
  <c r="J11" i="2"/>
  <c r="D12" i="2"/>
  <c r="G12" i="2"/>
  <c r="H12" i="2"/>
  <c r="D13" i="2"/>
  <c r="E13" i="2"/>
  <c r="H13" i="2"/>
  <c r="I13" i="2"/>
  <c r="E14" i="2"/>
  <c r="F14" i="2"/>
  <c r="I14" i="2"/>
  <c r="J14" i="2"/>
  <c r="F15" i="2"/>
  <c r="G15" i="2"/>
  <c r="J15" i="2"/>
  <c r="D16" i="2"/>
  <c r="G16" i="2"/>
  <c r="H16" i="2"/>
  <c r="D17" i="2"/>
  <c r="E17" i="2"/>
  <c r="H17" i="2"/>
  <c r="I17" i="2"/>
  <c r="E18" i="2"/>
  <c r="F18" i="2"/>
  <c r="I18" i="2"/>
  <c r="J18" i="2"/>
  <c r="F19" i="2"/>
  <c r="G19" i="2"/>
  <c r="J19" i="2"/>
  <c r="D20" i="2"/>
  <c r="G20" i="2"/>
  <c r="H20" i="2"/>
  <c r="E9" i="2"/>
  <c r="G9" i="2"/>
  <c r="I9" i="2"/>
  <c r="D10" i="2"/>
  <c r="F10" i="2"/>
  <c r="H10" i="2"/>
  <c r="J10" i="2"/>
  <c r="E11" i="2"/>
  <c r="G11" i="2"/>
  <c r="I11" i="2"/>
  <c r="F12" i="2"/>
  <c r="J12" i="2"/>
  <c r="G13" i="2"/>
  <c r="J13" i="2"/>
  <c r="D14" i="2"/>
  <c r="H14" i="2"/>
  <c r="E15" i="2"/>
  <c r="I15" i="2"/>
  <c r="F16" i="2"/>
  <c r="J16" i="2"/>
  <c r="G17" i="2"/>
  <c r="D18" i="2"/>
  <c r="G18" i="2"/>
  <c r="H18" i="2"/>
  <c r="E19" i="2"/>
  <c r="I19" i="2"/>
  <c r="F20" i="2"/>
  <c r="J20" i="2"/>
  <c r="F8" i="2"/>
  <c r="G8" i="2"/>
  <c r="H8" i="2"/>
  <c r="J8" i="2"/>
  <c r="D8" i="2"/>
  <c r="I21" i="2" l="1"/>
  <c r="J21" i="2"/>
  <c r="D21" i="2"/>
  <c r="G21" i="2"/>
  <c r="F21" i="2"/>
  <c r="E21" i="2"/>
  <c r="H21" i="2"/>
  <c r="D4" i="2" l="1"/>
  <c r="E4" i="2"/>
  <c r="F4" i="2"/>
  <c r="G4" i="2"/>
  <c r="H4" i="2"/>
  <c r="I4" i="2"/>
</calcChain>
</file>

<file path=xl/sharedStrings.xml><?xml version="1.0" encoding="utf-8"?>
<sst xmlns="http://schemas.openxmlformats.org/spreadsheetml/2006/main" count="189" uniqueCount="64">
  <si>
    <t>Agri</t>
  </si>
  <si>
    <t>Coal</t>
  </si>
  <si>
    <t>Oilgas</t>
  </si>
  <si>
    <t>Mining</t>
  </si>
  <si>
    <t>Waterutil</t>
  </si>
  <si>
    <t>Construction</t>
  </si>
  <si>
    <t>Transport</t>
  </si>
  <si>
    <t>Services</t>
  </si>
  <si>
    <t>OM</t>
  </si>
  <si>
    <t>EII</t>
  </si>
  <si>
    <t>Elecutil</t>
  </si>
  <si>
    <t>roil</t>
    <phoneticPr fontId="1" type="noConversion"/>
  </si>
  <si>
    <t>gas</t>
    <phoneticPr fontId="1" type="noConversion"/>
  </si>
  <si>
    <t>es</t>
    <phoneticPr fontId="1" type="noConversion"/>
  </si>
  <si>
    <t>ms</t>
    <phoneticPr fontId="1" type="noConversion"/>
  </si>
  <si>
    <t>hs</t>
    <phoneticPr fontId="1" type="noConversion"/>
  </si>
  <si>
    <t>jc</t>
    <phoneticPr fontId="1" type="noConversion"/>
  </si>
  <si>
    <t>rc</t>
    <phoneticPr fontId="1" type="noConversion"/>
  </si>
  <si>
    <t>pg</t>
    <phoneticPr fontId="1" type="noConversion"/>
  </si>
  <si>
    <t>Total</t>
    <phoneticPr fontId="1" type="noConversion"/>
  </si>
  <si>
    <t>ul</t>
    <phoneticPr fontId="1" type="noConversion"/>
  </si>
  <si>
    <t>wage</t>
    <phoneticPr fontId="1" type="noConversion"/>
  </si>
  <si>
    <t>Elec</t>
  </si>
  <si>
    <t>Roil</t>
  </si>
  <si>
    <t>Gas</t>
  </si>
  <si>
    <t>Mine</t>
  </si>
  <si>
    <t>Food</t>
  </si>
  <si>
    <t>Paper</t>
  </si>
  <si>
    <t>Chem</t>
  </si>
  <si>
    <t>CM</t>
  </si>
  <si>
    <t>IST</t>
  </si>
  <si>
    <t>NFM</t>
  </si>
  <si>
    <t>Air</t>
  </si>
  <si>
    <t>Tran</t>
  </si>
  <si>
    <t>Serv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</si>
  <si>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</si>
  <si>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</si>
  <si>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</si>
  <si>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</si>
  <si>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</si>
  <si>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</si>
  <si>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</si>
  <si>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</si>
  <si>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</si>
  <si>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</si>
  <si>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</si>
  <si>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</si>
  <si>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</si>
  <si>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</si>
  <si>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</si>
  <si>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</si>
  <si>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</si>
  <si>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</si>
  <si>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</si>
  <si>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</si>
  <si>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</si>
  <si>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</si>
  <si>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</si>
  <si>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</si>
  <si>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</si>
  <si>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</si>
  <si>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</si>
  <si>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</si>
  <si>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ul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</si>
</sst>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abSelected="1" topLeftCell="A24" zoomScaleNormal="100" workbookViewId="0">
      <pane xSplit="1" topLeftCell="I1" activePane="topRight" state="frozen"/>
      <selection pane="topRight" activeCell="B47" sqref="B47:AC64"/>
    </sheetView>
  </sheetViews>
  <sheetFormatPr defaultRowHeight="13.5" x14ac:dyDescent="0.15"/>
  <cols>
    <col min="1" max="1" width="30.5" bestFit="1" customWidth="1"/>
    <col min="2" max="2" width="11.625" bestFit="1" customWidth="1"/>
    <col min="3" max="3" width="18.5" customWidth="1"/>
    <col min="9" max="9" width="9.5" bestFit="1" customWidth="1"/>
  </cols>
  <sheetData>
    <row r="1" spans="1:29" s="1" customFormat="1" x14ac:dyDescent="0.15"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61</v>
      </c>
      <c r="AC1" s="2" t="s">
        <v>62</v>
      </c>
    </row>
    <row r="2" spans="1:29" s="1" customFormat="1" x14ac:dyDescent="0.15">
      <c r="A2" s="2" t="s">
        <v>22</v>
      </c>
      <c r="B2" s="1">
        <v>2577.7905267102947</v>
      </c>
      <c r="C2" s="1">
        <v>61620.959437253157</v>
      </c>
      <c r="D2" s="1">
        <v>587971.55706748925</v>
      </c>
      <c r="E2" s="1">
        <v>827887.91189782927</v>
      </c>
      <c r="F2" s="1">
        <v>565648.53287975304</v>
      </c>
      <c r="G2" s="1">
        <v>317827.66684925195</v>
      </c>
      <c r="H2" s="1">
        <v>25317.967538270823</v>
      </c>
      <c r="I2" s="1">
        <v>1443.7930368438842</v>
      </c>
      <c r="J2" s="1">
        <v>47807.716451784254</v>
      </c>
      <c r="K2" s="1">
        <v>251841.48872470911</v>
      </c>
      <c r="L2" s="1">
        <v>117100.22067700035</v>
      </c>
      <c r="M2" s="1">
        <v>39871.63552078807</v>
      </c>
      <c r="N2" s="1">
        <v>14676.968950697765</v>
      </c>
      <c r="O2" s="1">
        <v>487.63870780819934</v>
      </c>
      <c r="P2" s="1">
        <v>1497.4716752673912</v>
      </c>
      <c r="Q2" s="1">
        <v>19905.677054804393</v>
      </c>
      <c r="R2" s="1">
        <v>170283.92193040621</v>
      </c>
      <c r="S2" s="1">
        <v>333957.57603713206</v>
      </c>
      <c r="T2" s="1">
        <v>294231.79173753853</v>
      </c>
      <c r="U2" s="1">
        <v>147447.47888257846</v>
      </c>
      <c r="V2" s="1">
        <v>7915.2074264133535</v>
      </c>
      <c r="W2" s="1">
        <v>1099.5774783910374</v>
      </c>
      <c r="X2" s="1">
        <v>12755.098749336035</v>
      </c>
      <c r="Y2" s="1">
        <v>42778.344681056544</v>
      </c>
      <c r="Z2" s="1">
        <v>20566.879617557584</v>
      </c>
      <c r="AA2" s="1">
        <v>11913.682939784636</v>
      </c>
      <c r="AB2" s="1">
        <v>3968.0404654980925</v>
      </c>
      <c r="AC2" s="1">
        <v>296.40784200106231</v>
      </c>
    </row>
    <row r="3" spans="1:29" s="1" customFormat="1" x14ac:dyDescent="0.15">
      <c r="A3" s="2" t="s">
        <v>1</v>
      </c>
      <c r="B3" s="1">
        <v>9401.9828754288337</v>
      </c>
      <c r="C3" s="1">
        <v>210255.71943379368</v>
      </c>
      <c r="D3" s="1">
        <v>1451969.9287917663</v>
      </c>
      <c r="E3" s="1">
        <v>696238.75918932166</v>
      </c>
      <c r="F3" s="1">
        <v>250377.26410470781</v>
      </c>
      <c r="G3" s="1">
        <v>94340.715541845653</v>
      </c>
      <c r="H3" s="1">
        <v>4385.4527632830732</v>
      </c>
      <c r="I3" s="1">
        <v>13759.060794823507</v>
      </c>
      <c r="J3" s="1">
        <v>363204.78342749533</v>
      </c>
      <c r="K3" s="1">
        <v>1036136.6386595198</v>
      </c>
      <c r="L3" s="1">
        <v>198966.15432903572</v>
      </c>
      <c r="M3" s="1">
        <v>46822.877492877502</v>
      </c>
      <c r="N3" s="1">
        <v>12037.983002559275</v>
      </c>
      <c r="O3" s="1">
        <v>420.70790477570142</v>
      </c>
      <c r="P3" s="1">
        <v>2535.0056217026549</v>
      </c>
      <c r="Q3" s="1">
        <v>28526.835413843801</v>
      </c>
      <c r="R3" s="1">
        <v>245531.87361259261</v>
      </c>
      <c r="S3" s="1">
        <v>183001.73494392712</v>
      </c>
      <c r="T3" s="1">
        <v>91720.140110127701</v>
      </c>
      <c r="U3" s="1">
        <v>32484.439127050486</v>
      </c>
      <c r="V3" s="1">
        <v>898.48300516043469</v>
      </c>
      <c r="W3" s="1">
        <v>4570.4176927905728</v>
      </c>
      <c r="X3" s="1">
        <v>40062.866386595204</v>
      </c>
      <c r="Y3" s="1">
        <v>92660.916026848223</v>
      </c>
      <c r="Z3" s="1">
        <v>27642.421652421654</v>
      </c>
      <c r="AA3" s="1">
        <v>9867.5126756482696</v>
      </c>
      <c r="AB3" s="1">
        <v>2103.5395238785072</v>
      </c>
    </row>
    <row r="4" spans="1:29" s="1" customFormat="1" x14ac:dyDescent="0.15">
      <c r="A4" s="2" t="s">
        <v>2</v>
      </c>
      <c r="B4" s="1">
        <v>513.41886009167695</v>
      </c>
      <c r="C4" s="1">
        <v>13498.637529910338</v>
      </c>
      <c r="D4" s="1">
        <v>134483.65266526365</v>
      </c>
      <c r="E4" s="1">
        <v>288787.41257531638</v>
      </c>
      <c r="F4" s="1">
        <v>142110.06198287543</v>
      </c>
      <c r="G4" s="1">
        <v>110256.70020468762</v>
      </c>
      <c r="H4" s="1">
        <v>11348.696053276441</v>
      </c>
      <c r="I4" s="1">
        <v>353.77710174320345</v>
      </c>
      <c r="J4" s="1">
        <v>7008.6112318315718</v>
      </c>
      <c r="K4" s="1">
        <v>28330.85276932735</v>
      </c>
      <c r="L4" s="1">
        <v>16751.823844705203</v>
      </c>
      <c r="M4" s="1">
        <v>6951.2419720894295</v>
      </c>
      <c r="N4" s="1">
        <v>2658.1090347192044</v>
      </c>
      <c r="O4" s="1">
        <v>191.23086580713701</v>
      </c>
      <c r="P4" s="1">
        <v>267.40565629774841</v>
      </c>
      <c r="Q4" s="1">
        <v>3968.2999394585872</v>
      </c>
      <c r="R4" s="1">
        <v>44849.27667425837</v>
      </c>
      <c r="S4" s="1">
        <v>145490.06947847895</v>
      </c>
      <c r="T4" s="1">
        <v>79911.506328019139</v>
      </c>
      <c r="U4" s="1">
        <v>53876.891630870356</v>
      </c>
      <c r="V4" s="1">
        <v>3925.515034450947</v>
      </c>
      <c r="W4" s="1">
        <v>411.14636148534453</v>
      </c>
      <c r="X4" s="1">
        <v>3375.2247814959678</v>
      </c>
      <c r="Y4" s="1">
        <v>8280.2964894490324</v>
      </c>
      <c r="Z4" s="1">
        <v>4675.5946689844995</v>
      </c>
      <c r="AA4" s="1">
        <v>2944.9553334299103</v>
      </c>
      <c r="AB4" s="1">
        <v>640.62340045390886</v>
      </c>
      <c r="AC4" s="1">
        <v>9.56154329035685</v>
      </c>
    </row>
    <row r="5" spans="1:29" s="1" customFormat="1" x14ac:dyDescent="0.15">
      <c r="A5" s="2" t="s">
        <v>23</v>
      </c>
      <c r="B5" s="1">
        <v>267.40565629774841</v>
      </c>
      <c r="C5" s="1">
        <v>6802.7998962147221</v>
      </c>
      <c r="D5" s="1">
        <v>82446.511949721782</v>
      </c>
      <c r="E5" s="1">
        <v>126867.93957390374</v>
      </c>
      <c r="F5" s="1">
        <v>79034.415775362504</v>
      </c>
      <c r="G5" s="1">
        <v>56101.706691267624</v>
      </c>
      <c r="H5" s="1">
        <v>5187.6697321763186</v>
      </c>
      <c r="I5" s="1">
        <v>133.86160606499593</v>
      </c>
      <c r="J5" s="1">
        <v>3633.3864503356031</v>
      </c>
      <c r="K5" s="1">
        <v>16187.692790574143</v>
      </c>
      <c r="L5" s="1">
        <v>8232.488772997247</v>
      </c>
      <c r="M5" s="1">
        <v>4713.8408421459271</v>
      </c>
      <c r="N5" s="1">
        <v>1568.0930996185236</v>
      </c>
      <c r="O5" s="1">
        <v>76.4923463228548</v>
      </c>
      <c r="P5" s="1">
        <v>224.62075129010864</v>
      </c>
      <c r="Q5" s="1">
        <v>2909.3735405195025</v>
      </c>
      <c r="R5" s="1">
        <v>31361.335370599936</v>
      </c>
      <c r="S5" s="1">
        <v>61941.846224810441</v>
      </c>
      <c r="T5" s="1">
        <v>43095.095568945129</v>
      </c>
      <c r="U5" s="1">
        <v>25531.89206330902</v>
      </c>
      <c r="V5" s="1">
        <v>2096.4603453743475</v>
      </c>
      <c r="W5" s="1">
        <v>95.615432903568518</v>
      </c>
      <c r="X5" s="1">
        <v>1376.8622338113864</v>
      </c>
      <c r="Y5" s="1">
        <v>5383.1488724709052</v>
      </c>
      <c r="Z5" s="1">
        <v>2361.701192718142</v>
      </c>
      <c r="AA5" s="1">
        <v>1835.8163117485149</v>
      </c>
      <c r="AB5" s="1">
        <v>458.95407793712883</v>
      </c>
      <c r="AC5" s="1">
        <v>19.1230865807137</v>
      </c>
    </row>
    <row r="6" spans="1:29" s="1" customFormat="1" x14ac:dyDescent="0.15">
      <c r="A6" s="2" t="s">
        <v>24</v>
      </c>
      <c r="B6" s="1">
        <v>598.98867010695653</v>
      </c>
      <c r="C6" s="1">
        <v>14033.448842505837</v>
      </c>
      <c r="D6" s="1">
        <v>94907.615533196891</v>
      </c>
      <c r="E6" s="1">
        <v>100480.34941044195</v>
      </c>
      <c r="F6" s="1">
        <v>54283.348228442934</v>
      </c>
      <c r="G6" s="1">
        <v>30313.105197912762</v>
      </c>
      <c r="H6" s="1">
        <v>2246.2075129010868</v>
      </c>
      <c r="I6" s="1">
        <v>162.54623593606647</v>
      </c>
      <c r="J6" s="1">
        <v>5517.0104785359026</v>
      </c>
      <c r="K6" s="1">
        <v>19878.448500651892</v>
      </c>
      <c r="L6" s="1">
        <v>7113.7882080254958</v>
      </c>
      <c r="M6" s="1">
        <v>2390.3858225892122</v>
      </c>
      <c r="N6" s="1">
        <v>717.1157467767639</v>
      </c>
      <c r="O6" s="1">
        <v>9.56154329035685</v>
      </c>
      <c r="P6" s="1">
        <v>427.84905007639742</v>
      </c>
      <c r="Q6" s="1">
        <v>5123.4923746648619</v>
      </c>
      <c r="R6" s="1">
        <v>37126.601320379392</v>
      </c>
      <c r="S6" s="1">
        <v>49448.653962579621</v>
      </c>
      <c r="T6" s="1">
        <v>34420.456078646173</v>
      </c>
      <c r="U6" s="1">
        <v>18750.484619598119</v>
      </c>
      <c r="V6" s="1">
        <v>823.60942139706515</v>
      </c>
      <c r="W6" s="1">
        <v>181.66932251678014</v>
      </c>
      <c r="X6" s="1">
        <v>2294.7703896856437</v>
      </c>
      <c r="Y6" s="1">
        <v>8777.4967405475873</v>
      </c>
      <c r="Z6" s="1">
        <v>2619.8628615577768</v>
      </c>
      <c r="AA6" s="1">
        <v>707.554203486407</v>
      </c>
      <c r="AB6" s="1">
        <v>286.84629871070547</v>
      </c>
      <c r="AC6" s="1">
        <v>9.56154329035685</v>
      </c>
    </row>
    <row r="7" spans="1:29" s="1" customFormat="1" x14ac:dyDescent="0.15">
      <c r="A7" s="2" t="s">
        <v>0</v>
      </c>
      <c r="B7" s="1">
        <v>738499.54911061784</v>
      </c>
      <c r="C7" s="1">
        <v>7985802.5196759598</v>
      </c>
      <c r="D7" s="1">
        <v>15822114.581255225</v>
      </c>
      <c r="E7" s="1">
        <v>2886055.7672903393</v>
      </c>
      <c r="F7" s="1">
        <v>389620.73745207145</v>
      </c>
      <c r="G7" s="1">
        <v>119776.34156888748</v>
      </c>
      <c r="H7" s="1">
        <v>8204.0055352149211</v>
      </c>
      <c r="I7" s="1">
        <v>5689328.6117147142</v>
      </c>
      <c r="J7" s="1">
        <v>49654193.884301513</v>
      </c>
      <c r="K7" s="1">
        <v>76859700.816070303</v>
      </c>
      <c r="L7" s="1">
        <v>10120673.657347046</v>
      </c>
      <c r="M7" s="1">
        <v>677320.60360229854</v>
      </c>
      <c r="N7" s="1">
        <v>92029.854169684666</v>
      </c>
      <c r="O7" s="1">
        <v>8308.9811193201022</v>
      </c>
      <c r="P7" s="1">
        <v>1746415.6450543432</v>
      </c>
      <c r="Q7" s="1">
        <v>9500955.0569377579</v>
      </c>
      <c r="R7" s="1">
        <v>13921459.353648344</v>
      </c>
      <c r="S7" s="1">
        <v>1650951.8257560469</v>
      </c>
      <c r="T7" s="1">
        <v>231006.39836249891</v>
      </c>
      <c r="U7" s="1">
        <v>66776.540490673739</v>
      </c>
      <c r="V7" s="1">
        <v>5059.3150171534016</v>
      </c>
      <c r="W7" s="1">
        <v>12800697.749287749</v>
      </c>
      <c r="X7" s="1">
        <v>57682056.069341846</v>
      </c>
      <c r="Y7" s="1">
        <v>62380435.895987242</v>
      </c>
      <c r="Z7" s="1">
        <v>5016635.7950649476</v>
      </c>
      <c r="AA7" s="1">
        <v>403822.21932493127</v>
      </c>
      <c r="AB7" s="1">
        <v>55495.197257231157</v>
      </c>
      <c r="AC7" s="1">
        <v>7362.3883335747742</v>
      </c>
    </row>
    <row r="8" spans="1:29" s="1" customFormat="1" x14ac:dyDescent="0.15">
      <c r="A8" s="2" t="s">
        <v>25</v>
      </c>
      <c r="B8" s="1">
        <v>6086.1527373367544</v>
      </c>
      <c r="C8" s="1">
        <v>107261.75685415285</v>
      </c>
      <c r="D8" s="1">
        <v>473992.57012713689</v>
      </c>
      <c r="E8" s="1">
        <v>257736.26776602183</v>
      </c>
      <c r="F8" s="1">
        <v>86200.887364142196</v>
      </c>
      <c r="G8" s="1">
        <v>37757.678669242079</v>
      </c>
      <c r="H8" s="1">
        <v>2984.2471242828724</v>
      </c>
      <c r="I8" s="1">
        <v>9370.3124245497129</v>
      </c>
      <c r="J8" s="1">
        <v>221139.37321937323</v>
      </c>
      <c r="K8" s="1">
        <v>564284.03882369993</v>
      </c>
      <c r="L8" s="1">
        <v>111066.88686078516</v>
      </c>
      <c r="M8" s="1">
        <v>19658.533004973688</v>
      </c>
      <c r="N8" s="1">
        <v>5622.1874547298276</v>
      </c>
      <c r="O8" s="1">
        <v>258.1616688396349</v>
      </c>
      <c r="P8" s="1">
        <v>2994.9433505347824</v>
      </c>
      <c r="Q8" s="1">
        <v>27820.884481217745</v>
      </c>
      <c r="R8" s="1">
        <v>112567.08507510017</v>
      </c>
      <c r="S8" s="1">
        <v>84072.338340012095</v>
      </c>
      <c r="T8" s="1">
        <v>37105.208867875575</v>
      </c>
      <c r="U8" s="1">
        <v>14760.792227635713</v>
      </c>
      <c r="V8" s="1">
        <v>855.69810015279495</v>
      </c>
      <c r="W8" s="1">
        <v>4771.2101018880676</v>
      </c>
      <c r="X8" s="1">
        <v>47262.70848423391</v>
      </c>
      <c r="Y8" s="1">
        <v>87535.928823216964</v>
      </c>
      <c r="Z8" s="1">
        <v>20337.402578589019</v>
      </c>
      <c r="AA8" s="1">
        <v>5287.5334395673381</v>
      </c>
      <c r="AB8" s="1">
        <v>1548.9700130378096</v>
      </c>
      <c r="AC8" s="1">
        <v>66.930803032497948</v>
      </c>
    </row>
    <row r="9" spans="1:29" s="1" customFormat="1" x14ac:dyDescent="0.15">
      <c r="A9" s="2" t="s">
        <v>26</v>
      </c>
      <c r="B9" s="1">
        <v>18087.3185919797</v>
      </c>
      <c r="C9" s="1">
        <v>372977.40940409951</v>
      </c>
      <c r="D9" s="1">
        <v>1770482.1541211405</v>
      </c>
      <c r="E9" s="1">
        <v>946220.26292270888</v>
      </c>
      <c r="F9" s="1">
        <v>344717.9796465534</v>
      </c>
      <c r="G9" s="1">
        <v>154421.41839882376</v>
      </c>
      <c r="H9" s="1">
        <v>11273.822469513074</v>
      </c>
      <c r="I9" s="1">
        <v>14676.968950697767</v>
      </c>
      <c r="J9" s="1">
        <v>293023.05567627598</v>
      </c>
      <c r="K9" s="1">
        <v>977247.09353421221</v>
      </c>
      <c r="L9" s="1">
        <v>217286.07127335941</v>
      </c>
      <c r="M9" s="1">
        <v>37806.342170070988</v>
      </c>
      <c r="N9" s="1">
        <v>8882.6737167415122</v>
      </c>
      <c r="O9" s="1">
        <v>363.33864503356034</v>
      </c>
      <c r="P9" s="1">
        <v>42506.803125090097</v>
      </c>
      <c r="Q9" s="1">
        <v>419805.48793496122</v>
      </c>
      <c r="R9" s="1">
        <v>1419036.2481621357</v>
      </c>
      <c r="S9" s="1">
        <v>581607.30244760273</v>
      </c>
      <c r="T9" s="1">
        <v>228214.68331075041</v>
      </c>
      <c r="U9" s="1">
        <v>96854.32871104448</v>
      </c>
      <c r="V9" s="1">
        <v>5626.2150085046269</v>
      </c>
      <c r="W9" s="1">
        <v>32480.562557342215</v>
      </c>
      <c r="X9" s="1">
        <v>336155.17745907581</v>
      </c>
      <c r="Y9" s="1">
        <v>776722.40764884837</v>
      </c>
      <c r="Z9" s="1">
        <v>114528.16553189434</v>
      </c>
      <c r="AA9" s="1">
        <v>24171.58143802212</v>
      </c>
      <c r="AB9" s="1">
        <v>5708.2413443430387</v>
      </c>
      <c r="AC9" s="1">
        <v>210.35395238785071</v>
      </c>
    </row>
    <row r="10" spans="1:29" s="1" customFormat="1" x14ac:dyDescent="0.15">
      <c r="A10" s="2" t="s">
        <v>27</v>
      </c>
      <c r="B10" s="1">
        <v>3144.6905180615222</v>
      </c>
      <c r="C10" s="1">
        <v>87548.611871882837</v>
      </c>
      <c r="D10" s="1">
        <v>489801.59252745984</v>
      </c>
      <c r="E10" s="1">
        <v>244622.69438118025</v>
      </c>
      <c r="F10" s="1">
        <v>69365.027243635952</v>
      </c>
      <c r="G10" s="1">
        <v>26751.261856026747</v>
      </c>
      <c r="H10" s="1">
        <v>1518.8641277712109</v>
      </c>
      <c r="I10" s="1">
        <v>2533.8089719445652</v>
      </c>
      <c r="J10" s="1">
        <v>60926.153846153837</v>
      </c>
      <c r="K10" s="1">
        <v>227010.16079965237</v>
      </c>
      <c r="L10" s="1">
        <v>61404.23101067169</v>
      </c>
      <c r="M10" s="1">
        <v>11253.936452750015</v>
      </c>
      <c r="N10" s="1">
        <v>2600.739774977063</v>
      </c>
      <c r="O10" s="1">
        <v>76.4923463228548</v>
      </c>
      <c r="P10" s="1">
        <v>6845.5848012223587</v>
      </c>
      <c r="Q10" s="1">
        <v>90500.770317409973</v>
      </c>
      <c r="R10" s="1">
        <v>339016.89105428546</v>
      </c>
      <c r="S10" s="1">
        <v>131520.79799348459</v>
      </c>
      <c r="T10" s="1">
        <v>43950.793669097926</v>
      </c>
      <c r="U10" s="1">
        <v>15915.984662841982</v>
      </c>
      <c r="V10" s="1">
        <v>791.52074264133535</v>
      </c>
      <c r="W10" s="1">
        <v>5545.6951084069724</v>
      </c>
      <c r="X10" s="1">
        <v>66911.679945917233</v>
      </c>
      <c r="Y10" s="1">
        <v>163550.19798155391</v>
      </c>
      <c r="Z10" s="1">
        <v>28914.106910039118</v>
      </c>
      <c r="AA10" s="1">
        <v>6023.7722729248144</v>
      </c>
      <c r="AB10" s="1">
        <v>1156.9467381331788</v>
      </c>
    </row>
    <row r="11" spans="1:29" s="1" customFormat="1" x14ac:dyDescent="0.15">
      <c r="A11" s="2" t="s">
        <v>28</v>
      </c>
      <c r="B11" s="1">
        <v>2182.030155389627</v>
      </c>
      <c r="C11" s="1">
        <v>47544.725689739673</v>
      </c>
      <c r="D11" s="1">
        <v>338824.35898175108</v>
      </c>
      <c r="E11" s="1">
        <v>333369.28359327698</v>
      </c>
      <c r="F11" s="1">
        <v>149223.05244039552</v>
      </c>
      <c r="G11" s="1">
        <v>67129.515956986768</v>
      </c>
      <c r="H11" s="1">
        <v>4471.0225732983536</v>
      </c>
      <c r="I11" s="1">
        <v>1606.339272779951</v>
      </c>
      <c r="J11" s="1">
        <v>34947.440726254288</v>
      </c>
      <c r="K11" s="1">
        <v>134636.09107151482</v>
      </c>
      <c r="L11" s="1">
        <v>47387.008547008547</v>
      </c>
      <c r="M11" s="1">
        <v>14045.907093534212</v>
      </c>
      <c r="N11" s="1">
        <v>3556.8941040127484</v>
      </c>
      <c r="O11" s="1">
        <v>143.42314935535276</v>
      </c>
      <c r="P11" s="1">
        <v>1914.6244990918788</v>
      </c>
      <c r="Q11" s="1">
        <v>23157.329835385011</v>
      </c>
      <c r="R11" s="1">
        <v>142922.9751780206</v>
      </c>
      <c r="S11" s="1">
        <v>159534.21454723671</v>
      </c>
      <c r="T11" s="1">
        <v>78702.83276155332</v>
      </c>
      <c r="U11" s="1">
        <v>30858.612736760173</v>
      </c>
      <c r="V11" s="1">
        <v>2000.1943091071582</v>
      </c>
      <c r="W11" s="1">
        <v>1252.5621710367473</v>
      </c>
      <c r="X11" s="1">
        <v>17765.347433483024</v>
      </c>
      <c r="Y11" s="1">
        <v>51622.772224636625</v>
      </c>
      <c r="Z11" s="1">
        <v>15585.315563281667</v>
      </c>
      <c r="AA11" s="1">
        <v>5641.3105413105413</v>
      </c>
      <c r="AB11" s="1">
        <v>1529.8469264570958</v>
      </c>
      <c r="AC11" s="1">
        <v>28.684629871070548</v>
      </c>
    </row>
    <row r="12" spans="1:29" s="1" customFormat="1" x14ac:dyDescent="0.15">
      <c r="A12" s="2" t="s">
        <v>29</v>
      </c>
      <c r="B12" s="1">
        <v>4192.9206907486951</v>
      </c>
      <c r="C12" s="1">
        <v>97849.077752472105</v>
      </c>
      <c r="D12" s="1">
        <v>542074.05022054375</v>
      </c>
      <c r="E12" s="1">
        <v>290530.89745437773</v>
      </c>
      <c r="F12" s="1">
        <v>88757.28543834867</v>
      </c>
      <c r="G12" s="1">
        <v>34891.090033730216</v>
      </c>
      <c r="H12" s="1">
        <v>2032.2829878628879</v>
      </c>
      <c r="I12" s="1">
        <v>4398.3099135641514</v>
      </c>
      <c r="J12" s="1">
        <v>96676.764208798108</v>
      </c>
      <c r="K12" s="1">
        <v>337541.60123617743</v>
      </c>
      <c r="L12" s="1">
        <v>84045.965522236715</v>
      </c>
      <c r="M12" s="1">
        <v>16398.046742961997</v>
      </c>
      <c r="N12" s="1">
        <v>4168.832874595586</v>
      </c>
      <c r="O12" s="1">
        <v>105.17697619392536</v>
      </c>
      <c r="P12" s="1">
        <v>3872.0339031913973</v>
      </c>
      <c r="Q12" s="1">
        <v>59449.625508115438</v>
      </c>
      <c r="R12" s="1">
        <v>256174.61873324297</v>
      </c>
      <c r="S12" s="1">
        <v>119369.88497131492</v>
      </c>
      <c r="T12" s="1">
        <v>44228.895551647583</v>
      </c>
      <c r="U12" s="1">
        <v>15049.590336437283</v>
      </c>
      <c r="V12" s="1">
        <v>738.03961138178556</v>
      </c>
      <c r="W12" s="1">
        <v>4015.8481819498766</v>
      </c>
      <c r="X12" s="1">
        <v>56097.57448452364</v>
      </c>
      <c r="Y12" s="1">
        <v>152745.65406345067</v>
      </c>
      <c r="Z12" s="1">
        <v>28780.245303974116</v>
      </c>
      <c r="AA12" s="1">
        <v>6874.7496257665753</v>
      </c>
      <c r="AB12" s="1">
        <v>1271.685257617461</v>
      </c>
      <c r="AC12" s="1">
        <v>66.930803032497948</v>
      </c>
    </row>
    <row r="13" spans="1:29" s="1" customFormat="1" x14ac:dyDescent="0.15">
      <c r="A13" s="2" t="s">
        <v>30</v>
      </c>
      <c r="B13" s="1">
        <v>2096.4603453743475</v>
      </c>
      <c r="C13" s="1">
        <v>53556.004843313051</v>
      </c>
      <c r="D13" s="1">
        <v>435186.66128520772</v>
      </c>
      <c r="E13" s="1">
        <v>366089.03969786945</v>
      </c>
      <c r="F13" s="1">
        <v>159288.20134344278</v>
      </c>
      <c r="G13" s="1">
        <v>75194.470550926853</v>
      </c>
      <c r="H13" s="1">
        <v>5893.6206648023754</v>
      </c>
      <c r="I13" s="1">
        <v>1472.4776667149549</v>
      </c>
      <c r="J13" s="1">
        <v>46373.484958230722</v>
      </c>
      <c r="K13" s="1">
        <v>241811.42981312476</v>
      </c>
      <c r="L13" s="1">
        <v>61471.161813704181</v>
      </c>
      <c r="M13" s="1">
        <v>14476.176541600269</v>
      </c>
      <c r="N13" s="1">
        <v>3862.8634893041676</v>
      </c>
      <c r="O13" s="1">
        <v>76.4923463228548</v>
      </c>
      <c r="P13" s="1">
        <v>1037.5339464352639</v>
      </c>
      <c r="Q13" s="1">
        <v>16065.731830368728</v>
      </c>
      <c r="R13" s="1">
        <v>118246.78121486434</v>
      </c>
      <c r="S13" s="1">
        <v>111465.37377115345</v>
      </c>
      <c r="T13" s="1">
        <v>56625.821777611207</v>
      </c>
      <c r="U13" s="1">
        <v>25799.297719606766</v>
      </c>
      <c r="V13" s="1">
        <v>1294.2433764811024</v>
      </c>
      <c r="W13" s="1">
        <v>870.10043942247341</v>
      </c>
      <c r="X13" s="1">
        <v>11378.23651552465</v>
      </c>
      <c r="Y13" s="1">
        <v>43734.49901009223</v>
      </c>
      <c r="Z13" s="1">
        <v>11990.175286107491</v>
      </c>
      <c r="AA13" s="1">
        <v>4283.5713940798687</v>
      </c>
      <c r="AB13" s="1">
        <v>1061.3313052296103</v>
      </c>
      <c r="AC13" s="1">
        <v>66.930803032497934</v>
      </c>
    </row>
    <row r="14" spans="1:29" s="1" customFormat="1" x14ac:dyDescent="0.15">
      <c r="A14" s="2" t="s">
        <v>31</v>
      </c>
      <c r="B14" s="1">
        <v>1550.9528065269408</v>
      </c>
      <c r="C14" s="1">
        <v>34131.657969844608</v>
      </c>
      <c r="D14" s="1">
        <v>229262.91348343759</v>
      </c>
      <c r="E14" s="1">
        <v>184595.47265546169</v>
      </c>
      <c r="F14" s="1">
        <v>78189.413901461623</v>
      </c>
      <c r="G14" s="1">
        <v>35575.648513852451</v>
      </c>
      <c r="H14" s="1">
        <v>2620.575431717934</v>
      </c>
      <c r="I14" s="1">
        <v>1424.6699502631707</v>
      </c>
      <c r="J14" s="1">
        <v>31228.000386305474</v>
      </c>
      <c r="K14" s="1">
        <v>112395.94137814478</v>
      </c>
      <c r="L14" s="1">
        <v>32920.393548698637</v>
      </c>
      <c r="M14" s="1">
        <v>8825.3044569993726</v>
      </c>
      <c r="N14" s="1">
        <v>2763.2860109131298</v>
      </c>
      <c r="O14" s="1">
        <v>124.30006277463904</v>
      </c>
      <c r="P14" s="1">
        <v>1005.445267679534</v>
      </c>
      <c r="Q14" s="1">
        <v>14600.348833857064</v>
      </c>
      <c r="R14" s="1">
        <v>80820.685559431469</v>
      </c>
      <c r="S14" s="1">
        <v>70616.485715109404</v>
      </c>
      <c r="T14" s="1">
        <v>39319.327702020928</v>
      </c>
      <c r="U14" s="1">
        <v>13894.397901231006</v>
      </c>
      <c r="V14" s="1">
        <v>759.43206388560554</v>
      </c>
      <c r="W14" s="1">
        <v>1338.6160606499591</v>
      </c>
      <c r="X14" s="1">
        <v>12812.468009078179</v>
      </c>
      <c r="Y14" s="1">
        <v>30711.677048626203</v>
      </c>
      <c r="Z14" s="1">
        <v>8662.7582210633063</v>
      </c>
      <c r="AA14" s="1">
        <v>3528.2094741416786</v>
      </c>
      <c r="AB14" s="1">
        <v>1013.523588777826</v>
      </c>
      <c r="AC14" s="1">
        <v>19.1230865807137</v>
      </c>
    </row>
    <row r="15" spans="1:29" s="1" customFormat="1" x14ac:dyDescent="0.15">
      <c r="A15" s="2" t="s">
        <v>9</v>
      </c>
      <c r="B15" s="1">
        <v>35992.801337676938</v>
      </c>
      <c r="C15" s="1">
        <v>986512.94721365359</v>
      </c>
      <c r="D15" s="1">
        <v>5224218.7372790966</v>
      </c>
      <c r="E15" s="1">
        <v>2529058.5199065926</v>
      </c>
      <c r="F15" s="1">
        <v>856960.2548505204</v>
      </c>
      <c r="G15" s="1">
        <v>429752.97834923753</v>
      </c>
      <c r="H15" s="1">
        <v>39800.657883356878</v>
      </c>
      <c r="I15" s="1">
        <v>38035.819209039546</v>
      </c>
      <c r="J15" s="1">
        <v>859678.35723598441</v>
      </c>
      <c r="K15" s="1">
        <v>2924407.5768989329</v>
      </c>
      <c r="L15" s="1">
        <v>643673.53276353283</v>
      </c>
      <c r="M15" s="1">
        <v>109623.09382394129</v>
      </c>
      <c r="N15" s="1">
        <v>28732.43758752233</v>
      </c>
      <c r="O15" s="1">
        <v>879.66198271283031</v>
      </c>
      <c r="P15" s="1">
        <v>51887.393548015098</v>
      </c>
      <c r="Q15" s="1">
        <v>770577.53164009564</v>
      </c>
      <c r="R15" s="1">
        <v>2779189.770807507</v>
      </c>
      <c r="S15" s="1">
        <v>1196394.2987286304</v>
      </c>
      <c r="T15" s="1">
        <v>522435.77882203698</v>
      </c>
      <c r="U15" s="1">
        <v>247211.18113414248</v>
      </c>
      <c r="V15" s="1">
        <v>22526.25248652232</v>
      </c>
      <c r="W15" s="1">
        <v>53219.549954126232</v>
      </c>
      <c r="X15" s="1">
        <v>647670.25785890187</v>
      </c>
      <c r="Y15" s="1">
        <v>1469073.7573035879</v>
      </c>
      <c r="Z15" s="1">
        <v>237174.08131730169</v>
      </c>
      <c r="AA15" s="1">
        <v>57885.583079820382</v>
      </c>
      <c r="AB15" s="1">
        <v>13615.637645468156</v>
      </c>
      <c r="AC15" s="1">
        <v>458.95407793712877</v>
      </c>
    </row>
    <row r="16" spans="1:29" s="1" customFormat="1" x14ac:dyDescent="0.15">
      <c r="A16" s="2" t="s">
        <v>8</v>
      </c>
      <c r="B16" s="1">
        <v>226364.23616916998</v>
      </c>
      <c r="C16" s="1">
        <v>5434859.5208579581</v>
      </c>
      <c r="D16" s="1">
        <v>26284788.732954711</v>
      </c>
      <c r="E16" s="1">
        <v>10961043.421454726</v>
      </c>
      <c r="F16" s="1">
        <v>3722158.3809496351</v>
      </c>
      <c r="G16" s="1">
        <v>2134271.5051748492</v>
      </c>
      <c r="H16" s="1">
        <v>213935.22126445067</v>
      </c>
      <c r="I16" s="1">
        <v>222353.68921724852</v>
      </c>
      <c r="J16" s="1">
        <v>5004473.5119996136</v>
      </c>
      <c r="K16" s="1">
        <v>18410397.82848037</v>
      </c>
      <c r="L16" s="1">
        <v>3202629.3635617364</v>
      </c>
      <c r="M16" s="1">
        <v>497295.86653145985</v>
      </c>
      <c r="N16" s="1">
        <v>130323.83504756389</v>
      </c>
      <c r="O16" s="1">
        <v>5048.4948573084166</v>
      </c>
      <c r="P16" s="1">
        <v>267683.75818029803</v>
      </c>
      <c r="Q16" s="1">
        <v>3936746.0720154508</v>
      </c>
      <c r="R16" s="1">
        <v>16076289.005679362</v>
      </c>
      <c r="S16" s="1">
        <v>5628279.3801712459</v>
      </c>
      <c r="T16" s="1">
        <v>2102952.9547092565</v>
      </c>
      <c r="U16" s="1">
        <v>1057546.5857525873</v>
      </c>
      <c r="V16" s="1">
        <v>85313.100585233638</v>
      </c>
      <c r="W16" s="1">
        <v>273632.24588343228</v>
      </c>
      <c r="X16" s="1">
        <v>3649698.4431889527</v>
      </c>
      <c r="Y16" s="1">
        <v>9994528.2167173717</v>
      </c>
      <c r="Z16" s="1">
        <v>1330096.7255782508</v>
      </c>
      <c r="AA16" s="1">
        <v>259481.16181370424</v>
      </c>
      <c r="AB16" s="1">
        <v>57789.967646916783</v>
      </c>
      <c r="AC16" s="1">
        <v>1874.0624849099424</v>
      </c>
    </row>
    <row r="17" spans="1:29" s="1" customFormat="1" x14ac:dyDescent="0.15">
      <c r="A17" s="2" t="s">
        <v>32</v>
      </c>
      <c r="B17" s="1">
        <v>181.83584628246894</v>
      </c>
      <c r="C17" s="1">
        <v>4353.3640845273449</v>
      </c>
      <c r="D17" s="1">
        <v>40613.571078502042</v>
      </c>
      <c r="E17" s="1">
        <v>56925.316112664696</v>
      </c>
      <c r="F17" s="1">
        <v>72049.780032865339</v>
      </c>
      <c r="G17" s="1">
        <v>76542.195058667508</v>
      </c>
      <c r="H17" s="1">
        <v>6225.2036786115832</v>
      </c>
      <c r="I17" s="1">
        <v>76.4923463228548</v>
      </c>
      <c r="J17" s="1">
        <v>2524.2474286542088</v>
      </c>
      <c r="K17" s="1">
        <v>16531.908349026995</v>
      </c>
      <c r="L17" s="1">
        <v>6587.9033270558684</v>
      </c>
      <c r="M17" s="1">
        <v>2466.8781689120674</v>
      </c>
      <c r="N17" s="1">
        <v>1357.7391472306724</v>
      </c>
      <c r="O17" s="1">
        <v>57.369259742141097</v>
      </c>
      <c r="P17" s="1">
        <v>171.139620030559</v>
      </c>
      <c r="Q17" s="1">
        <v>2256.9037391529969</v>
      </c>
      <c r="R17" s="1">
        <v>14750.096001383803</v>
      </c>
      <c r="S17" s="1">
        <v>31703.614610661058</v>
      </c>
      <c r="T17" s="1">
        <v>62401.783953642574</v>
      </c>
      <c r="U17" s="1">
        <v>49384.476605068172</v>
      </c>
      <c r="V17" s="1">
        <v>3337.2225905959003</v>
      </c>
      <c r="W17" s="1">
        <v>114.73851948428219</v>
      </c>
      <c r="X17" s="1">
        <v>1185.6313680042495</v>
      </c>
      <c r="Y17" s="1">
        <v>5383.1488724709052</v>
      </c>
      <c r="Z17" s="1">
        <v>2983.2015065913365</v>
      </c>
      <c r="AA17" s="1">
        <v>2227.8395866531459</v>
      </c>
      <c r="AB17" s="1">
        <v>717.1157467767639</v>
      </c>
      <c r="AC17" s="1">
        <v>28.684629871070548</v>
      </c>
    </row>
    <row r="18" spans="1:29" s="1" customFormat="1" x14ac:dyDescent="0.15">
      <c r="A18" s="2" t="s">
        <v>33</v>
      </c>
      <c r="B18" s="1">
        <v>55492.021794908753</v>
      </c>
      <c r="C18" s="1">
        <v>1340258.541816819</v>
      </c>
      <c r="D18" s="1">
        <v>8177297.0582639035</v>
      </c>
      <c r="E18" s="1">
        <v>4158928.0837201257</v>
      </c>
      <c r="F18" s="1">
        <v>1019607.0712370629</v>
      </c>
      <c r="G18" s="1">
        <v>385951.93184766627</v>
      </c>
      <c r="H18" s="1">
        <v>20718.59024994955</v>
      </c>
      <c r="I18" s="1">
        <v>29009.722342942681</v>
      </c>
      <c r="J18" s="1">
        <v>787823.35940895276</v>
      </c>
      <c r="K18" s="1">
        <v>3947081.5626056306</v>
      </c>
      <c r="L18" s="1">
        <v>686413.63127142785</v>
      </c>
      <c r="M18" s="1">
        <v>67772.218842049348</v>
      </c>
      <c r="N18" s="1">
        <v>13089.752764498524</v>
      </c>
      <c r="O18" s="1">
        <v>449.39253464677188</v>
      </c>
      <c r="P18" s="1">
        <v>23927.458125522528</v>
      </c>
      <c r="Q18" s="1">
        <v>232140.19834520135</v>
      </c>
      <c r="R18" s="1">
        <v>1114675.1301640384</v>
      </c>
      <c r="S18" s="1">
        <v>893466.47504828905</v>
      </c>
      <c r="T18" s="1">
        <v>449423.3384264998</v>
      </c>
      <c r="U18" s="1">
        <v>208009.51192089258</v>
      </c>
      <c r="V18" s="1">
        <v>8696.0319428027778</v>
      </c>
      <c r="W18" s="1">
        <v>19218.702013617265</v>
      </c>
      <c r="X18" s="1">
        <v>159171.01115457047</v>
      </c>
      <c r="Y18" s="1">
        <v>414330.35540103336</v>
      </c>
      <c r="Z18" s="1">
        <v>72715.536723163837</v>
      </c>
      <c r="AA18" s="1">
        <v>19706.340721425466</v>
      </c>
      <c r="AB18" s="1">
        <v>4465.2407165966488</v>
      </c>
      <c r="AC18" s="1">
        <v>105.17697619392536</v>
      </c>
    </row>
    <row r="19" spans="1:29" s="1" customFormat="1" x14ac:dyDescent="0.15">
      <c r="A19" s="2" t="s">
        <v>34</v>
      </c>
      <c r="B19" s="1">
        <v>262506.78467437369</v>
      </c>
      <c r="C19" s="1">
        <v>4891812.1140484912</v>
      </c>
      <c r="D19" s="1">
        <v>26604285.011099264</v>
      </c>
      <c r="E19" s="1">
        <v>20162632.49805402</v>
      </c>
      <c r="F19" s="1">
        <v>14252208.061809899</v>
      </c>
      <c r="G19" s="1">
        <v>11196831.032951824</v>
      </c>
      <c r="H19" s="1">
        <v>1382861.6109781766</v>
      </c>
      <c r="I19" s="1">
        <v>126766.94094355112</v>
      </c>
      <c r="J19" s="1">
        <v>2097735.6671012607</v>
      </c>
      <c r="K19" s="1">
        <v>8470016.631416291</v>
      </c>
      <c r="L19" s="1">
        <v>2989894.5868945871</v>
      </c>
      <c r="M19" s="1">
        <v>1333892.6582645224</v>
      </c>
      <c r="N19" s="1">
        <v>419684.81964363321</v>
      </c>
      <c r="O19" s="1">
        <v>13577.391472306726</v>
      </c>
      <c r="P19" s="1">
        <v>621664.66976100579</v>
      </c>
      <c r="Q19" s="1">
        <v>5872356.5670135794</v>
      </c>
      <c r="R19" s="1">
        <v>26172243.040332109</v>
      </c>
      <c r="S19" s="1">
        <v>18412933.111540359</v>
      </c>
      <c r="T19" s="1">
        <v>13480165.147173293</v>
      </c>
      <c r="U19" s="1">
        <v>9517748.1321532559</v>
      </c>
      <c r="V19" s="1">
        <v>990417.0697956006</v>
      </c>
      <c r="W19" s="1">
        <v>285354.6979574099</v>
      </c>
      <c r="X19" s="1">
        <v>2628095.3503307737</v>
      </c>
      <c r="Y19" s="1">
        <v>7799274.36959776</v>
      </c>
      <c r="Z19" s="1">
        <v>2054307.1374764598</v>
      </c>
      <c r="AA19" s="1">
        <v>1000481.6437297793</v>
      </c>
      <c r="AB19" s="1">
        <v>317519.72958617023</v>
      </c>
      <c r="AC19" s="1">
        <v>9800.5818726157722</v>
      </c>
    </row>
    <row r="21" spans="1:29" s="1" customFormat="1" x14ac:dyDescent="0.15">
      <c r="B21" s="2" t="s">
        <v>35</v>
      </c>
      <c r="C21" s="2" t="s">
        <v>36</v>
      </c>
      <c r="D21" s="2" t="s">
        <v>37</v>
      </c>
      <c r="E21" s="2" t="s">
        <v>38</v>
      </c>
      <c r="F21" s="2" t="s">
        <v>39</v>
      </c>
      <c r="G21" s="2" t="s">
        <v>40</v>
      </c>
      <c r="H21" s="2" t="s">
        <v>41</v>
      </c>
      <c r="I21" s="2" t="s">
        <v>42</v>
      </c>
      <c r="J21" s="2" t="s">
        <v>43</v>
      </c>
      <c r="K21" s="2" t="s">
        <v>44</v>
      </c>
      <c r="L21" s="2" t="s">
        <v>45</v>
      </c>
      <c r="M21" s="2" t="s">
        <v>46</v>
      </c>
      <c r="N21" s="2" t="s">
        <v>47</v>
      </c>
      <c r="O21" s="2" t="s">
        <v>48</v>
      </c>
      <c r="P21" s="2" t="s">
        <v>49</v>
      </c>
      <c r="Q21" s="2" t="s">
        <v>50</v>
      </c>
      <c r="R21" s="2" t="s">
        <v>51</v>
      </c>
      <c r="S21" s="2" t="s">
        <v>52</v>
      </c>
      <c r="T21" s="2" t="s">
        <v>53</v>
      </c>
      <c r="U21" s="2" t="s">
        <v>54</v>
      </c>
      <c r="V21" s="2" t="s">
        <v>55</v>
      </c>
      <c r="W21" s="2" t="s">
        <v>56</v>
      </c>
      <c r="X21" s="2" t="s">
        <v>57</v>
      </c>
      <c r="Y21" s="2" t="s">
        <v>58</v>
      </c>
      <c r="Z21" s="2" t="s">
        <v>59</v>
      </c>
      <c r="AA21" s="2" t="s">
        <v>60</v>
      </c>
      <c r="AB21" s="2" t="s">
        <v>61</v>
      </c>
      <c r="AC21" s="2" t="s">
        <v>62</v>
      </c>
    </row>
    <row r="22" spans="1:29" s="1" customFormat="1" x14ac:dyDescent="0.15">
      <c r="A22" s="2" t="s">
        <v>22</v>
      </c>
      <c r="B22" s="1">
        <v>14408.967000807446</v>
      </c>
      <c r="C22" s="1">
        <v>386234.48011227278</v>
      </c>
      <c r="D22" s="1">
        <v>4782642.3499755925</v>
      </c>
      <c r="E22" s="1">
        <v>7895088.1883884314</v>
      </c>
      <c r="F22" s="1">
        <v>6429459.5566407507</v>
      </c>
      <c r="G22" s="1">
        <v>4335886.178339011</v>
      </c>
      <c r="H22" s="1">
        <v>563827.97338837851</v>
      </c>
      <c r="I22" s="1">
        <v>6162.1955882601233</v>
      </c>
      <c r="J22" s="1">
        <v>249181.75912436671</v>
      </c>
      <c r="K22" s="1">
        <v>1691210.065888165</v>
      </c>
      <c r="L22" s="1">
        <v>838663.09452647646</v>
      </c>
      <c r="M22" s="1">
        <v>342136.68791123637</v>
      </c>
      <c r="N22" s="1">
        <v>136122.81008453009</v>
      </c>
      <c r="O22" s="1">
        <v>5489.4327022761527</v>
      </c>
      <c r="P22" s="1">
        <v>5128.4797138820677</v>
      </c>
      <c r="Q22" s="1">
        <v>87615.448279567427</v>
      </c>
      <c r="R22" s="1">
        <v>938247.34149977588</v>
      </c>
      <c r="S22" s="1">
        <v>2515099.6669040783</v>
      </c>
      <c r="T22" s="1">
        <v>2538056.0292438613</v>
      </c>
      <c r="U22" s="1">
        <v>1639987.2668582539</v>
      </c>
      <c r="V22" s="1">
        <v>128994.37383015743</v>
      </c>
      <c r="W22" s="1">
        <v>3386.3160861630031</v>
      </c>
      <c r="X22" s="1">
        <v>51575.243407444592</v>
      </c>
      <c r="Y22" s="1">
        <v>211764.21587691305</v>
      </c>
      <c r="Z22" s="1">
        <v>115217.45401422556</v>
      </c>
      <c r="AA22" s="1">
        <v>83258.525248142047</v>
      </c>
      <c r="AB22" s="1">
        <v>31914.843167595107</v>
      </c>
      <c r="AC22" s="1">
        <v>2031.716321731632</v>
      </c>
    </row>
    <row r="23" spans="1:29" s="1" customFormat="1" x14ac:dyDescent="0.15">
      <c r="A23" s="2" t="s">
        <v>1</v>
      </c>
      <c r="B23" s="1">
        <v>81472.863590744179</v>
      </c>
      <c r="C23" s="1">
        <v>2042954.0760585268</v>
      </c>
      <c r="D23" s="1">
        <v>18485196.3099133</v>
      </c>
      <c r="E23" s="1">
        <v>10558983.603284664</v>
      </c>
      <c r="F23" s="1">
        <v>4571119.0459496826</v>
      </c>
      <c r="G23" s="1">
        <v>2070782.7457678569</v>
      </c>
      <c r="H23" s="1">
        <v>158805.86475694616</v>
      </c>
      <c r="I23" s="1">
        <v>89991.679784568594</v>
      </c>
      <c r="J23" s="1">
        <v>2905637.0176267461</v>
      </c>
      <c r="K23" s="1">
        <v>10877148.083837174</v>
      </c>
      <c r="L23" s="1">
        <v>2284595.5696451701</v>
      </c>
      <c r="M23" s="1">
        <v>650671.83345912769</v>
      </c>
      <c r="N23" s="1">
        <v>181647.25198242266</v>
      </c>
      <c r="O23" s="1">
        <v>7517.9207131073053</v>
      </c>
      <c r="P23" s="1">
        <v>14064.211804571969</v>
      </c>
      <c r="Q23" s="1">
        <v>200866.04651890026</v>
      </c>
      <c r="R23" s="1">
        <v>2163546.1989036812</v>
      </c>
      <c r="S23" s="1">
        <v>2231096.9581234497</v>
      </c>
      <c r="T23" s="1">
        <v>1288437.0202460899</v>
      </c>
      <c r="U23" s="1">
        <v>590176.52918708371</v>
      </c>
      <c r="V23" s="1">
        <v>24673.937117529997</v>
      </c>
      <c r="W23" s="1">
        <v>21792.062884816532</v>
      </c>
      <c r="X23" s="1">
        <v>252933.58014118427</v>
      </c>
      <c r="Y23" s="1">
        <v>749508.80420065462</v>
      </c>
      <c r="Z23" s="1">
        <v>263939.45888674719</v>
      </c>
      <c r="AA23" s="1">
        <v>115091.97181715611</v>
      </c>
      <c r="AB23" s="1">
        <v>27637.659423893419</v>
      </c>
    </row>
    <row r="24" spans="1:29" s="1" customFormat="1" x14ac:dyDescent="0.15">
      <c r="A24" s="2" t="s">
        <v>2</v>
      </c>
      <c r="B24" s="1">
        <v>4107.5526737167347</v>
      </c>
      <c r="C24" s="1">
        <v>121098.46026276989</v>
      </c>
      <c r="D24" s="1">
        <v>1565695.0682178426</v>
      </c>
      <c r="E24" s="1">
        <v>3941756.6000838107</v>
      </c>
      <c r="F24" s="1">
        <v>2311951.5704732463</v>
      </c>
      <c r="G24" s="1">
        <v>2152867.311799203</v>
      </c>
      <c r="H24" s="1">
        <v>361734.42804272956</v>
      </c>
      <c r="I24" s="1">
        <v>2161.1571861840998</v>
      </c>
      <c r="J24" s="1">
        <v>52284.904316943088</v>
      </c>
      <c r="K24" s="1">
        <v>272305.25583801023</v>
      </c>
      <c r="L24" s="1">
        <v>171718.86768272336</v>
      </c>
      <c r="M24" s="1">
        <v>85373.699780276773</v>
      </c>
      <c r="N24" s="1">
        <v>35285.268126712108</v>
      </c>
      <c r="O24" s="1">
        <v>3081.1538521261359</v>
      </c>
      <c r="P24" s="1">
        <v>1310.7706694204296</v>
      </c>
      <c r="Q24" s="1">
        <v>24999.672746280528</v>
      </c>
      <c r="R24" s="1">
        <v>353692.00369596219</v>
      </c>
      <c r="S24" s="1">
        <v>1568279.085079954</v>
      </c>
      <c r="T24" s="1">
        <v>986613.43655548175</v>
      </c>
      <c r="U24" s="1">
        <v>857692.78421687149</v>
      </c>
      <c r="V24" s="1">
        <v>91565.361225096669</v>
      </c>
      <c r="W24" s="1">
        <v>1812.27545584113</v>
      </c>
      <c r="X24" s="1">
        <v>19533.778640295055</v>
      </c>
      <c r="Y24" s="1">
        <v>58667.90587602849</v>
      </c>
      <c r="Z24" s="1">
        <v>37489.774042280733</v>
      </c>
      <c r="AA24" s="1">
        <v>29456.930358496749</v>
      </c>
      <c r="AB24" s="1">
        <v>7374.7197377389721</v>
      </c>
      <c r="AC24" s="1">
        <v>93.805321336668456</v>
      </c>
    </row>
    <row r="25" spans="1:29" s="1" customFormat="1" x14ac:dyDescent="0.15">
      <c r="A25" s="2" t="s">
        <v>23</v>
      </c>
      <c r="B25" s="1">
        <v>2334.3449583704446</v>
      </c>
      <c r="C25" s="1">
        <v>66591.608262587484</v>
      </c>
      <c r="D25" s="1">
        <v>1047353.0355727859</v>
      </c>
      <c r="E25" s="1">
        <v>1889498.5033597276</v>
      </c>
      <c r="F25" s="1">
        <v>1402985.7910868442</v>
      </c>
      <c r="G25" s="1">
        <v>1195284.9962246437</v>
      </c>
      <c r="H25" s="1">
        <v>180426.08312804901</v>
      </c>
      <c r="I25" s="1">
        <v>892.26896728555175</v>
      </c>
      <c r="J25" s="1">
        <v>29575.974376537044</v>
      </c>
      <c r="K25" s="1">
        <v>169771.36959034629</v>
      </c>
      <c r="L25" s="1">
        <v>92081.033999580264</v>
      </c>
      <c r="M25" s="1">
        <v>63171.288130296103</v>
      </c>
      <c r="N25" s="1">
        <v>22713.05726124622</v>
      </c>
      <c r="O25" s="1">
        <v>1344.7962756858883</v>
      </c>
      <c r="P25" s="1">
        <v>1201.4041356379935</v>
      </c>
      <c r="Q25" s="1">
        <v>19999.191540109601</v>
      </c>
      <c r="R25" s="1">
        <v>269865.56176955265</v>
      </c>
      <c r="S25" s="1">
        <v>728546.48435876507</v>
      </c>
      <c r="T25" s="1">
        <v>580562.09665178915</v>
      </c>
      <c r="U25" s="1">
        <v>443501.75860491372</v>
      </c>
      <c r="V25" s="1">
        <v>53358.589638422003</v>
      </c>
      <c r="W25" s="1">
        <v>459.87401950959173</v>
      </c>
      <c r="X25" s="1">
        <v>8694.7514239052944</v>
      </c>
      <c r="Y25" s="1">
        <v>41617.329707579825</v>
      </c>
      <c r="Z25" s="1">
        <v>20662.555768355611</v>
      </c>
      <c r="AA25" s="1">
        <v>20036.46591567729</v>
      </c>
      <c r="AB25" s="1">
        <v>5764.9437860895496</v>
      </c>
      <c r="AC25" s="1">
        <v>204.71072336427017</v>
      </c>
    </row>
    <row r="26" spans="1:29" s="1" customFormat="1" x14ac:dyDescent="0.15">
      <c r="A26" s="2" t="s">
        <v>24</v>
      </c>
      <c r="B26" s="1">
        <v>1488.0846236022383</v>
      </c>
      <c r="C26" s="1">
        <v>39094.062190284822</v>
      </c>
      <c r="D26" s="1">
        <v>343112.42690587894</v>
      </c>
      <c r="E26" s="1">
        <v>425883.07249157369</v>
      </c>
      <c r="F26" s="1">
        <v>274232.06192304747</v>
      </c>
      <c r="G26" s="1">
        <v>183797.8377168116</v>
      </c>
      <c r="H26" s="1">
        <v>22232.661391693142</v>
      </c>
      <c r="I26" s="1">
        <v>308.3409816877296</v>
      </c>
      <c r="J26" s="1">
        <v>12780.441425273226</v>
      </c>
      <c r="K26" s="1">
        <v>59330.302119969827</v>
      </c>
      <c r="L26" s="1">
        <v>22644.073084821364</v>
      </c>
      <c r="M26" s="1">
        <v>9116.4845122018323</v>
      </c>
      <c r="N26" s="1">
        <v>2956.0214934506148</v>
      </c>
      <c r="O26" s="1">
        <v>47.838889214009797</v>
      </c>
      <c r="P26" s="1">
        <v>651.2449904036572</v>
      </c>
      <c r="Q26" s="1">
        <v>10022.905267307417</v>
      </c>
      <c r="R26" s="1">
        <v>90918.589760291099</v>
      </c>
      <c r="S26" s="1">
        <v>165516.83443568763</v>
      </c>
      <c r="T26" s="1">
        <v>131962.95356228889</v>
      </c>
      <c r="U26" s="1">
        <v>92691.395304002057</v>
      </c>
      <c r="V26" s="1">
        <v>5965.5923352808941</v>
      </c>
      <c r="W26" s="1">
        <v>248.66064293612183</v>
      </c>
      <c r="X26" s="1">
        <v>4124.017470224012</v>
      </c>
      <c r="Y26" s="1">
        <v>19311.814176326188</v>
      </c>
      <c r="Z26" s="1">
        <v>6523.0727886882523</v>
      </c>
      <c r="AA26" s="1">
        <v>2197.6887719532865</v>
      </c>
      <c r="AB26" s="1">
        <v>1025.3913997756697</v>
      </c>
      <c r="AC26" s="1">
        <v>29.128973043737265</v>
      </c>
    </row>
    <row r="27" spans="1:29" s="1" customFormat="1" x14ac:dyDescent="0.15">
      <c r="A27" s="2" t="s">
        <v>0</v>
      </c>
      <c r="B27" s="1">
        <v>1404424.5791304673</v>
      </c>
      <c r="C27" s="1">
        <v>17078898.715794697</v>
      </c>
      <c r="D27" s="1">
        <v>46175223.072720826</v>
      </c>
      <c r="E27" s="1">
        <v>13024701.364478467</v>
      </c>
      <c r="F27" s="1">
        <v>3599817.5274815988</v>
      </c>
      <c r="G27" s="1">
        <v>1572126.5240810274</v>
      </c>
      <c r="H27" s="1">
        <v>190826.06441193967</v>
      </c>
      <c r="I27" s="1">
        <v>7451952.9787253374</v>
      </c>
      <c r="J27" s="1">
        <v>68725380.021327749</v>
      </c>
      <c r="K27" s="1">
        <v>136061787.72073603</v>
      </c>
      <c r="L27" s="1">
        <v>21111608.541628841</v>
      </c>
      <c r="M27" s="1">
        <v>2208593.2368120872</v>
      </c>
      <c r="N27" s="1">
        <v>347632.0234708495</v>
      </c>
      <c r="O27" s="1">
        <v>26743.792479388889</v>
      </c>
      <c r="P27" s="1">
        <v>1750557.7135713825</v>
      </c>
      <c r="Q27" s="1">
        <v>12431370.439954292</v>
      </c>
      <c r="R27" s="1">
        <v>22915853.634003233</v>
      </c>
      <c r="S27" s="1">
        <v>4918577.094771836</v>
      </c>
      <c r="T27" s="1">
        <v>1389785.8597013515</v>
      </c>
      <c r="U27" s="1">
        <v>646011.20255224942</v>
      </c>
      <c r="V27" s="1">
        <v>62815.342807316454</v>
      </c>
      <c r="W27" s="1">
        <v>11850929.183631135</v>
      </c>
      <c r="X27" s="1">
        <v>65875734.953747667</v>
      </c>
      <c r="Y27" s="1">
        <v>80322751.973463431</v>
      </c>
      <c r="Z27" s="1">
        <v>7764935.4898215961</v>
      </c>
      <c r="AA27" s="1">
        <v>887083.15256865881</v>
      </c>
      <c r="AB27" s="1">
        <v>154016.04520623066</v>
      </c>
      <c r="AC27" s="1">
        <v>13047.51548476943</v>
      </c>
    </row>
    <row r="28" spans="1:29" s="1" customFormat="1" x14ac:dyDescent="0.15">
      <c r="A28" s="2" t="s">
        <v>25</v>
      </c>
      <c r="B28" s="1">
        <v>52745.697095283271</v>
      </c>
      <c r="C28" s="1">
        <v>1146016.1628453939</v>
      </c>
      <c r="D28" s="1">
        <v>7465670.285836691</v>
      </c>
      <c r="E28" s="1">
        <v>4752150.562442218</v>
      </c>
      <c r="F28" s="1">
        <v>1912861.0233318661</v>
      </c>
      <c r="G28" s="1">
        <v>1050370.5459371542</v>
      </c>
      <c r="H28" s="1">
        <v>140112.36844810113</v>
      </c>
      <c r="I28" s="1">
        <v>68013.298845394485</v>
      </c>
      <c r="J28" s="1">
        <v>2023843.0526893213</v>
      </c>
      <c r="K28" s="1">
        <v>7203539.4087863052</v>
      </c>
      <c r="L28" s="1">
        <v>1481739.2901344332</v>
      </c>
      <c r="M28" s="1">
        <v>310473.41140588193</v>
      </c>
      <c r="N28" s="1">
        <v>84396.726402027227</v>
      </c>
      <c r="O28" s="1">
        <v>5052.771353131765</v>
      </c>
      <c r="P28" s="1">
        <v>18471.642977741856</v>
      </c>
      <c r="Q28" s="1">
        <v>212858.03028645916</v>
      </c>
      <c r="R28" s="1">
        <v>1213508.6639933332</v>
      </c>
      <c r="S28" s="1">
        <v>1205002.0963542415</v>
      </c>
      <c r="T28" s="1">
        <v>631838.61459935328</v>
      </c>
      <c r="U28" s="1">
        <v>348812.78190707276</v>
      </c>
      <c r="V28" s="1">
        <v>32152.391018737082</v>
      </c>
      <c r="W28" s="1">
        <v>28309.805847082716</v>
      </c>
      <c r="X28" s="1">
        <v>340256.81341650465</v>
      </c>
      <c r="Y28" s="1">
        <v>826378.78162114229</v>
      </c>
      <c r="Z28" s="1">
        <v>197621.49986187776</v>
      </c>
      <c r="AA28" s="1">
        <v>69273.197603950583</v>
      </c>
      <c r="AB28" s="1">
        <v>21666.869437802852</v>
      </c>
      <c r="AC28" s="1">
        <v>959.06169491958508</v>
      </c>
    </row>
    <row r="29" spans="1:29" s="1" customFormat="1" x14ac:dyDescent="0.15">
      <c r="A29" s="2" t="s">
        <v>26</v>
      </c>
      <c r="B29" s="1">
        <v>89539.752933941039</v>
      </c>
      <c r="C29" s="1">
        <v>2137540.9303353066</v>
      </c>
      <c r="D29" s="1">
        <v>13506965.096153896</v>
      </c>
      <c r="E29" s="1">
        <v>9451335.9052322693</v>
      </c>
      <c r="F29" s="1">
        <v>4594606.6531396918</v>
      </c>
      <c r="G29" s="1">
        <v>2633666.385201958</v>
      </c>
      <c r="H29" s="1">
        <v>342888.12221800617</v>
      </c>
      <c r="I29" s="1">
        <v>62371.514502573809</v>
      </c>
      <c r="J29" s="1">
        <v>1480611.5949368649</v>
      </c>
      <c r="K29" s="1">
        <v>6147970.4196306048</v>
      </c>
      <c r="L29" s="1">
        <v>1535081.6262856843</v>
      </c>
      <c r="M29" s="1">
        <v>346837.99562831956</v>
      </c>
      <c r="N29" s="1">
        <v>93596.1912716222</v>
      </c>
      <c r="O29" s="1">
        <v>6203.0902908682365</v>
      </c>
      <c r="P29" s="1">
        <v>120778.53128582245</v>
      </c>
      <c r="Q29" s="1">
        <v>1565465.0234036017</v>
      </c>
      <c r="R29" s="1">
        <v>6765432.3041520305</v>
      </c>
      <c r="S29" s="1">
        <v>4314264.7471035458</v>
      </c>
      <c r="T29" s="1">
        <v>2207175.6438424862</v>
      </c>
      <c r="U29" s="1">
        <v>1267004.3781292459</v>
      </c>
      <c r="V29" s="1">
        <v>119168.80003496102</v>
      </c>
      <c r="W29" s="1">
        <v>94280.497762639643</v>
      </c>
      <c r="X29" s="1">
        <v>1215335.5544174896</v>
      </c>
      <c r="Y29" s="1">
        <v>3284133.1543408446</v>
      </c>
      <c r="Z29" s="1">
        <v>581430.80605038349</v>
      </c>
      <c r="AA29" s="1">
        <v>167225.02023102494</v>
      </c>
      <c r="AB29" s="1">
        <v>49110.109653871055</v>
      </c>
      <c r="AC29" s="1">
        <v>1302.7923915126796</v>
      </c>
    </row>
    <row r="30" spans="1:29" s="1" customFormat="1" x14ac:dyDescent="0.15">
      <c r="A30" s="2" t="s">
        <v>27</v>
      </c>
      <c r="B30" s="1">
        <v>12290.498354772495</v>
      </c>
      <c r="C30" s="1">
        <v>383687.99292553472</v>
      </c>
      <c r="D30" s="1">
        <v>2785724.3393554166</v>
      </c>
      <c r="E30" s="1">
        <v>1631129.8963102414</v>
      </c>
      <c r="F30" s="1">
        <v>551283.15626654366</v>
      </c>
      <c r="G30" s="1">
        <v>255174.22481444079</v>
      </c>
      <c r="H30" s="1">
        <v>23650.649053672249</v>
      </c>
      <c r="I30" s="1">
        <v>7561.5488778677054</v>
      </c>
      <c r="J30" s="1">
        <v>222038.54289944697</v>
      </c>
      <c r="K30" s="1">
        <v>1065913.4238021201</v>
      </c>
      <c r="L30" s="1">
        <v>307492.46221275447</v>
      </c>
      <c r="M30" s="1">
        <v>67522.173436525321</v>
      </c>
      <c r="N30" s="1">
        <v>16865.444376776097</v>
      </c>
      <c r="O30" s="1">
        <v>602.07921471371503</v>
      </c>
      <c r="P30" s="1">
        <v>16392.565916586813</v>
      </c>
      <c r="Q30" s="1">
        <v>278523.83585397282</v>
      </c>
      <c r="R30" s="1">
        <v>1306084.8553814883</v>
      </c>
      <c r="S30" s="1">
        <v>692571.62325225782</v>
      </c>
      <c r="T30" s="1">
        <v>265084.71654379234</v>
      </c>
      <c r="U30" s="1">
        <v>123777.86724632009</v>
      </c>
      <c r="V30" s="1">
        <v>9019.3891860702151</v>
      </c>
      <c r="W30" s="1">
        <v>11941.640845753156</v>
      </c>
      <c r="X30" s="1">
        <v>189175.87581738402</v>
      </c>
      <c r="Y30" s="1">
        <v>566090.7149854328</v>
      </c>
      <c r="Z30" s="1">
        <v>113257.24917742703</v>
      </c>
      <c r="AA30" s="1">
        <v>29434.562125627857</v>
      </c>
      <c r="AB30" s="1">
        <v>6506.3338919292919</v>
      </c>
    </row>
    <row r="31" spans="1:29" s="1" customFormat="1" x14ac:dyDescent="0.15">
      <c r="A31" s="2" t="s">
        <v>28</v>
      </c>
      <c r="B31" s="1">
        <v>10629.641774820555</v>
      </c>
      <c r="C31" s="1">
        <v>264313.55448372266</v>
      </c>
      <c r="D31" s="1">
        <v>2457011.6602370786</v>
      </c>
      <c r="E31" s="1">
        <v>2793046.427831457</v>
      </c>
      <c r="F31" s="1">
        <v>1527478.7472591565</v>
      </c>
      <c r="G31" s="1">
        <v>859396.40144320671</v>
      </c>
      <c r="H31" s="1">
        <v>99923.830065396818</v>
      </c>
      <c r="I31" s="1">
        <v>6135.1607686195166</v>
      </c>
      <c r="J31" s="1">
        <v>164100.56020798261</v>
      </c>
      <c r="K31" s="1">
        <v>802099.28446045774</v>
      </c>
      <c r="L31" s="1">
        <v>306273.68625974481</v>
      </c>
      <c r="M31" s="1">
        <v>110903.0339908671</v>
      </c>
      <c r="N31" s="1">
        <v>31496.050979687359</v>
      </c>
      <c r="O31" s="1">
        <v>1554.5253694412734</v>
      </c>
      <c r="P31" s="1">
        <v>5733.705948914816</v>
      </c>
      <c r="Q31" s="1">
        <v>87972.738909289968</v>
      </c>
      <c r="R31" s="1">
        <v>685333.01460931136</v>
      </c>
      <c r="S31" s="1">
        <v>1044402.3395388515</v>
      </c>
      <c r="T31" s="1">
        <v>611556.99614394712</v>
      </c>
      <c r="U31" s="1">
        <v>328084.43576503859</v>
      </c>
      <c r="V31" s="1">
        <v>33620.296560821087</v>
      </c>
      <c r="W31" s="1">
        <v>3212.7045825664932</v>
      </c>
      <c r="X31" s="1">
        <v>62201.765799211535</v>
      </c>
      <c r="Y31" s="1">
        <v>227066.26665904248</v>
      </c>
      <c r="Z31" s="1">
        <v>77412.537762823456</v>
      </c>
      <c r="AA31" s="1">
        <v>36178.552953822516</v>
      </c>
      <c r="AB31" s="1">
        <v>11723.912362075886</v>
      </c>
      <c r="AC31" s="1">
        <v>228.69414427547147</v>
      </c>
    </row>
    <row r="32" spans="1:29" s="1" customFormat="1" x14ac:dyDescent="0.15">
      <c r="A32" s="2" t="s">
        <v>29</v>
      </c>
      <c r="B32" s="1">
        <v>21479.880229382554</v>
      </c>
      <c r="C32" s="1">
        <v>550906.44901659829</v>
      </c>
      <c r="D32" s="1">
        <v>3920167.7019812544</v>
      </c>
      <c r="E32" s="1">
        <v>2488752.280104449</v>
      </c>
      <c r="F32" s="1">
        <v>913219.35855553497</v>
      </c>
      <c r="G32" s="1">
        <v>424847.19177429623</v>
      </c>
      <c r="H32" s="1">
        <v>39994.258367898175</v>
      </c>
      <c r="I32" s="1">
        <v>17494.504508220511</v>
      </c>
      <c r="J32" s="1">
        <v>461046.42923710914</v>
      </c>
      <c r="K32" s="1">
        <v>2048193.5482809066</v>
      </c>
      <c r="L32" s="1">
        <v>548131.73828308028</v>
      </c>
      <c r="M32" s="1">
        <v>129344.38771048642</v>
      </c>
      <c r="N32" s="1">
        <v>35047.898196055634</v>
      </c>
      <c r="O32" s="1">
        <v>1025.6510431654481</v>
      </c>
      <c r="P32" s="1">
        <v>11727.024234429489</v>
      </c>
      <c r="Q32" s="1">
        <v>224771.94813964085</v>
      </c>
      <c r="R32" s="1">
        <v>1219551.7608995105</v>
      </c>
      <c r="S32" s="1">
        <v>799910.17580338148</v>
      </c>
      <c r="T32" s="1">
        <v>343140.61649995332</v>
      </c>
      <c r="U32" s="1">
        <v>148491.00283660233</v>
      </c>
      <c r="V32" s="1">
        <v>10648.463850405762</v>
      </c>
      <c r="W32" s="1">
        <v>11057.409811305315</v>
      </c>
      <c r="X32" s="1">
        <v>196710.45362193469</v>
      </c>
      <c r="Y32" s="1">
        <v>654449.41555301077</v>
      </c>
      <c r="Z32" s="1">
        <v>143393.04885664274</v>
      </c>
      <c r="AA32" s="1">
        <v>43490.924832545155</v>
      </c>
      <c r="AB32" s="1">
        <v>9200.7620616681179</v>
      </c>
      <c r="AC32" s="1">
        <v>391.47682990053545</v>
      </c>
    </row>
    <row r="33" spans="1:29" s="1" customFormat="1" x14ac:dyDescent="0.15">
      <c r="A33" s="2" t="s">
        <v>30</v>
      </c>
      <c r="B33" s="1">
        <v>7496.7023122125402</v>
      </c>
      <c r="C33" s="1">
        <v>214748.01001427861</v>
      </c>
      <c r="D33" s="1">
        <v>2264568.9752982734</v>
      </c>
      <c r="E33" s="1">
        <v>2233420.8233534633</v>
      </c>
      <c r="F33" s="1">
        <v>1158269.9848511876</v>
      </c>
      <c r="G33" s="1">
        <v>656251.74190582766</v>
      </c>
      <c r="H33" s="1">
        <v>83965.011148661171</v>
      </c>
      <c r="I33" s="1">
        <v>4020.4775597805806</v>
      </c>
      <c r="J33" s="1">
        <v>154627.37096638104</v>
      </c>
      <c r="K33" s="1">
        <v>1038832.4137931493</v>
      </c>
      <c r="L33" s="1">
        <v>281643.43364616827</v>
      </c>
      <c r="M33" s="1">
        <v>79467.190146092544</v>
      </c>
      <c r="N33" s="1">
        <v>22919.349193993909</v>
      </c>
      <c r="O33" s="1">
        <v>550.86561717736424</v>
      </c>
      <c r="P33" s="1">
        <v>2273.1637970344077</v>
      </c>
      <c r="Q33" s="1">
        <v>45237.920920860743</v>
      </c>
      <c r="R33" s="1">
        <v>416803.55666712928</v>
      </c>
      <c r="S33" s="1">
        <v>537034.59891780547</v>
      </c>
      <c r="T33" s="1">
        <v>312481.64821933745</v>
      </c>
      <c r="U33" s="1">
        <v>183573.25108279104</v>
      </c>
      <c r="V33" s="1">
        <v>13493.443952322397</v>
      </c>
      <c r="W33" s="1">
        <v>1714.2313601450194</v>
      </c>
      <c r="X33" s="1">
        <v>29432.747744013828</v>
      </c>
      <c r="Y33" s="1">
        <v>138500.43746841306</v>
      </c>
      <c r="Z33" s="1">
        <v>42970.834773378883</v>
      </c>
      <c r="AA33" s="1">
        <v>19150.806838615423</v>
      </c>
      <c r="AB33" s="1">
        <v>5460.9221691683751</v>
      </c>
      <c r="AC33" s="1">
        <v>293.49303944925651</v>
      </c>
    </row>
    <row r="34" spans="1:29" s="1" customFormat="1" x14ac:dyDescent="0.15">
      <c r="A34" s="2" t="s">
        <v>31</v>
      </c>
      <c r="B34" s="1">
        <v>12989.094518795395</v>
      </c>
      <c r="C34" s="1">
        <v>320534.692407906</v>
      </c>
      <c r="D34" s="1">
        <v>2794090.4778032261</v>
      </c>
      <c r="E34" s="1">
        <v>2637555.2156488365</v>
      </c>
      <c r="F34" s="1">
        <v>1331590.9417505481</v>
      </c>
      <c r="G34" s="1">
        <v>727166.84568463906</v>
      </c>
      <c r="H34" s="1">
        <v>87439.872560310527</v>
      </c>
      <c r="I34" s="1">
        <v>9110.4508714202566</v>
      </c>
      <c r="J34" s="1">
        <v>243869.5035592744</v>
      </c>
      <c r="K34" s="1">
        <v>1130878.5761449824</v>
      </c>
      <c r="L34" s="1">
        <v>353256.29345943214</v>
      </c>
      <c r="M34" s="1">
        <v>113464.59402206204</v>
      </c>
      <c r="N34" s="1">
        <v>38398.604347471672</v>
      </c>
      <c r="O34" s="1">
        <v>2096.5040808532158</v>
      </c>
      <c r="P34" s="1">
        <v>5159.2138590347722</v>
      </c>
      <c r="Q34" s="1">
        <v>96285.754135622003</v>
      </c>
      <c r="R34" s="1">
        <v>667208.08308122237</v>
      </c>
      <c r="S34" s="1">
        <v>796828.88890303869</v>
      </c>
      <c r="T34" s="1">
        <v>508174.37641650031</v>
      </c>
      <c r="U34" s="1">
        <v>231546.34364526105</v>
      </c>
      <c r="V34" s="1">
        <v>18543.53243878144</v>
      </c>
      <c r="W34" s="1">
        <v>6176.6466852392778</v>
      </c>
      <c r="X34" s="1">
        <v>77622.088867193219</v>
      </c>
      <c r="Y34" s="1">
        <v>227786.09109512431</v>
      </c>
      <c r="Z34" s="1">
        <v>72711.169882217931</v>
      </c>
      <c r="AA34" s="1">
        <v>36942.995625077325</v>
      </c>
      <c r="AB34" s="1">
        <v>12213.652343751775</v>
      </c>
      <c r="AC34" s="1">
        <v>196.39319795968007</v>
      </c>
    </row>
    <row r="35" spans="1:29" s="1" customFormat="1" x14ac:dyDescent="0.15">
      <c r="A35" s="2" t="s">
        <v>9</v>
      </c>
      <c r="B35" s="1">
        <v>191932.1835961834</v>
      </c>
      <c r="C35" s="1">
        <v>5767804.8288736576</v>
      </c>
      <c r="D35" s="1">
        <v>40605372.545746915</v>
      </c>
      <c r="E35" s="1">
        <v>25898829.228341304</v>
      </c>
      <c r="F35" s="1">
        <v>11574539.682242036</v>
      </c>
      <c r="G35" s="1">
        <v>7155410.1710203411</v>
      </c>
      <c r="H35" s="1">
        <v>1072624.8604878793</v>
      </c>
      <c r="I35" s="1">
        <v>150256.62637478684</v>
      </c>
      <c r="J35" s="1">
        <v>4161106.0565184988</v>
      </c>
      <c r="K35" s="1">
        <v>18691935.445723005</v>
      </c>
      <c r="L35" s="1">
        <v>4588007.9303254504</v>
      </c>
      <c r="M35" s="1">
        <v>1056160.8550186683</v>
      </c>
      <c r="N35" s="1">
        <v>305300.05465503823</v>
      </c>
      <c r="O35" s="1">
        <v>11547.5273076146</v>
      </c>
      <c r="P35" s="1">
        <v>150116.59925134276</v>
      </c>
      <c r="Q35" s="1">
        <v>2796949.0637949035</v>
      </c>
      <c r="R35" s="1">
        <v>13507353.648651589</v>
      </c>
      <c r="S35" s="1">
        <v>9263460.1570613254</v>
      </c>
      <c r="T35" s="1">
        <v>5020018.7758995024</v>
      </c>
      <c r="U35" s="1">
        <v>3139748.9685969502</v>
      </c>
      <c r="V35" s="1">
        <v>417592.06941730651</v>
      </c>
      <c r="W35" s="1">
        <v>138186.71480400491</v>
      </c>
      <c r="X35" s="1">
        <v>2222027.8385628648</v>
      </c>
      <c r="Y35" s="1">
        <v>6398902.6265980601</v>
      </c>
      <c r="Z35" s="1">
        <v>1257050.6998415214</v>
      </c>
      <c r="AA35" s="1">
        <v>426408.97705698933</v>
      </c>
      <c r="AB35" s="1">
        <v>121721.18160166615</v>
      </c>
      <c r="AC35" s="1">
        <v>3364.6019651624229</v>
      </c>
    </row>
    <row r="36" spans="1:29" s="1" customFormat="1" x14ac:dyDescent="0.15">
      <c r="A36" s="2" t="s">
        <v>8</v>
      </c>
      <c r="B36" s="1">
        <v>882816.82052787719</v>
      </c>
      <c r="C36" s="1">
        <v>22967905.607600003</v>
      </c>
      <c r="D36" s="1">
        <v>140783981.92478773</v>
      </c>
      <c r="E36" s="1">
        <v>76735016.920174941</v>
      </c>
      <c r="F36" s="1">
        <v>33441980.181139804</v>
      </c>
      <c r="G36" s="1">
        <v>24512746.406846598</v>
      </c>
      <c r="H36" s="1">
        <v>4196324.7701779036</v>
      </c>
      <c r="I36" s="1">
        <v>697613.60481716041</v>
      </c>
      <c r="J36" s="1">
        <v>18640393.721784636</v>
      </c>
      <c r="K36" s="1">
        <v>83815486.874134332</v>
      </c>
      <c r="L36" s="1">
        <v>15754793.537916319</v>
      </c>
      <c r="M36" s="1">
        <v>3217651.2250191672</v>
      </c>
      <c r="N36" s="1">
        <v>1010654.7150777234</v>
      </c>
      <c r="O36" s="1">
        <v>43400.505884027698</v>
      </c>
      <c r="P36" s="1">
        <v>481511.44854825322</v>
      </c>
      <c r="Q36" s="1">
        <v>8672576.6762036346</v>
      </c>
      <c r="R36" s="1">
        <v>46164015.262149528</v>
      </c>
      <c r="S36" s="1">
        <v>27865436.784463678</v>
      </c>
      <c r="T36" s="1">
        <v>13101167.755062496</v>
      </c>
      <c r="U36" s="1">
        <v>9150125.1967191473</v>
      </c>
      <c r="V36" s="1">
        <v>1172937.376424033</v>
      </c>
      <c r="W36" s="1">
        <v>440500.75118239195</v>
      </c>
      <c r="X36" s="1">
        <v>7384607.043954256</v>
      </c>
      <c r="Y36" s="1">
        <v>23789460.643853467</v>
      </c>
      <c r="Z36" s="1">
        <v>4013234.8892135988</v>
      </c>
      <c r="AA36" s="1">
        <v>1158781.3262993791</v>
      </c>
      <c r="AB36" s="1">
        <v>331171.80048872187</v>
      </c>
      <c r="AC36" s="1">
        <v>9088.4483102324393</v>
      </c>
    </row>
    <row r="37" spans="1:29" s="1" customFormat="1" x14ac:dyDescent="0.15">
      <c r="A37" s="2" t="s">
        <v>32</v>
      </c>
      <c r="B37" s="1">
        <v>1174.3421820529716</v>
      </c>
      <c r="C37" s="1">
        <v>31526.627184482455</v>
      </c>
      <c r="D37" s="1">
        <v>381691.68639284262</v>
      </c>
      <c r="E37" s="1">
        <v>627221.34632271179</v>
      </c>
      <c r="F37" s="1">
        <v>946216.24168463296</v>
      </c>
      <c r="G37" s="1">
        <v>1206471.3722502335</v>
      </c>
      <c r="H37" s="1">
        <v>160177.41513216682</v>
      </c>
      <c r="I37" s="1">
        <v>377.20587977245117</v>
      </c>
      <c r="J37" s="1">
        <v>15201.278136695975</v>
      </c>
      <c r="K37" s="1">
        <v>128269.44073305583</v>
      </c>
      <c r="L37" s="1">
        <v>54513.864665918773</v>
      </c>
      <c r="M37" s="1">
        <v>24457.565944305181</v>
      </c>
      <c r="N37" s="1">
        <v>14549.256682497589</v>
      </c>
      <c r="O37" s="1">
        <v>746.17118678267821</v>
      </c>
      <c r="P37" s="1">
        <v>677.18998128892099</v>
      </c>
      <c r="Q37" s="1">
        <v>11477.484233816447</v>
      </c>
      <c r="R37" s="1">
        <v>93900.624507838278</v>
      </c>
      <c r="S37" s="1">
        <v>275868.81856222887</v>
      </c>
      <c r="T37" s="1">
        <v>621925.76589895063</v>
      </c>
      <c r="U37" s="1">
        <v>634634.26336340501</v>
      </c>
      <c r="V37" s="1">
        <v>62838.177160153085</v>
      </c>
      <c r="W37" s="1">
        <v>408.26376350035969</v>
      </c>
      <c r="X37" s="1">
        <v>5539.0728523890039</v>
      </c>
      <c r="Y37" s="1">
        <v>30788.953301041831</v>
      </c>
      <c r="Z37" s="1">
        <v>19309.116075152859</v>
      </c>
      <c r="AA37" s="1">
        <v>17988.56534184514</v>
      </c>
      <c r="AB37" s="1">
        <v>6664.0127089260814</v>
      </c>
      <c r="AC37" s="1">
        <v>227.17083049914172</v>
      </c>
    </row>
    <row r="38" spans="1:29" s="1" customFormat="1" x14ac:dyDescent="0.15">
      <c r="A38" s="2" t="s">
        <v>33</v>
      </c>
      <c r="B38" s="1">
        <v>149518.89130754094</v>
      </c>
      <c r="C38" s="1">
        <v>3869477.7930542352</v>
      </c>
      <c r="D38" s="1">
        <v>30444169.537899874</v>
      </c>
      <c r="E38" s="1">
        <v>20454454.601613816</v>
      </c>
      <c r="F38" s="1">
        <v>6781583.9982532747</v>
      </c>
      <c r="G38" s="1">
        <v>3254604.4205106231</v>
      </c>
      <c r="H38" s="1">
        <v>291230.49280744884</v>
      </c>
      <c r="I38" s="1">
        <v>64125.826748985368</v>
      </c>
      <c r="J38" s="1">
        <v>1905666.8656432449</v>
      </c>
      <c r="K38" s="1">
        <v>11629252.954638941</v>
      </c>
      <c r="L38" s="1">
        <v>2223323.4234749135</v>
      </c>
      <c r="M38" s="1">
        <v>296580.25047640083</v>
      </c>
      <c r="N38" s="1">
        <v>67258.965291022119</v>
      </c>
      <c r="O38" s="1">
        <v>2683.814657322815</v>
      </c>
      <c r="P38" s="1">
        <v>43612.099745362539</v>
      </c>
      <c r="Q38" s="1">
        <v>507456.20164627908</v>
      </c>
      <c r="R38" s="1">
        <v>3033488.1897549406</v>
      </c>
      <c r="S38" s="1">
        <v>3696040.4496905017</v>
      </c>
      <c r="T38" s="1">
        <v>2203867.9582380978</v>
      </c>
      <c r="U38" s="1">
        <v>1384681.7928642773</v>
      </c>
      <c r="V38" s="1">
        <v>90012.220990899368</v>
      </c>
      <c r="W38" s="1">
        <v>37450.974712850533</v>
      </c>
      <c r="X38" s="1">
        <v>359956.82198443718</v>
      </c>
      <c r="Y38" s="1">
        <v>1035302.5649571811</v>
      </c>
      <c r="Z38" s="1">
        <v>200821.55601707241</v>
      </c>
      <c r="AA38" s="1">
        <v>69647.442498276912</v>
      </c>
      <c r="AB38" s="1">
        <v>18868.71755867805</v>
      </c>
      <c r="AC38" s="1">
        <v>412.99228803162504</v>
      </c>
    </row>
    <row r="39" spans="1:29" s="1" customFormat="1" x14ac:dyDescent="0.15">
      <c r="A39" s="2" t="s">
        <v>34</v>
      </c>
      <c r="B39" s="1">
        <v>715481.28655552818</v>
      </c>
      <c r="C39" s="1">
        <v>14605404.20655841</v>
      </c>
      <c r="D39" s="1">
        <v>107367493.03385225</v>
      </c>
      <c r="E39" s="1">
        <v>118031703.89639527</v>
      </c>
      <c r="F39" s="1">
        <v>131785591.00657493</v>
      </c>
      <c r="G39" s="1">
        <v>138852455.43079257</v>
      </c>
      <c r="H39" s="1">
        <v>30553590.815762393</v>
      </c>
      <c r="I39" s="1">
        <v>274152.87112753297</v>
      </c>
      <c r="J39" s="1">
        <v>5212119.4222839512</v>
      </c>
      <c r="K39" s="1">
        <v>27319356.853342891</v>
      </c>
      <c r="L39" s="1">
        <v>12981160.38048587</v>
      </c>
      <c r="M39" s="1">
        <v>8884529.4007636234</v>
      </c>
      <c r="N39" s="1">
        <v>3233312.2188468776</v>
      </c>
      <c r="O39" s="1">
        <v>136958.38333859784</v>
      </c>
      <c r="P39" s="1">
        <v>983800.74533155526</v>
      </c>
      <c r="Q39" s="1">
        <v>11344638.581793122</v>
      </c>
      <c r="R39" s="1">
        <v>63374751.752338231</v>
      </c>
      <c r="S39" s="1">
        <v>78628930.042298526</v>
      </c>
      <c r="T39" s="1">
        <v>92603044.758256704</v>
      </c>
      <c r="U39" s="1">
        <v>94609509.082271084</v>
      </c>
      <c r="V39" s="1">
        <v>15437333.487829573</v>
      </c>
      <c r="W39" s="1">
        <v>409713.98489073775</v>
      </c>
      <c r="X39" s="1">
        <v>4591729.8080761218</v>
      </c>
      <c r="Y39" s="1">
        <v>16660858.421559416</v>
      </c>
      <c r="Z39" s="1">
        <v>6418576.3845295245</v>
      </c>
      <c r="AA39" s="1">
        <v>5298389.3251936985</v>
      </c>
      <c r="AB39" s="1">
        <v>2101449.6109717172</v>
      </c>
      <c r="AC39" s="1">
        <v>57485.801761240458</v>
      </c>
    </row>
    <row r="41" spans="1:29" s="1" customFormat="1" x14ac:dyDescent="0.15">
      <c r="B41" s="2" t="s">
        <v>35</v>
      </c>
      <c r="C41" s="2" t="s">
        <v>36</v>
      </c>
      <c r="D41" s="2" t="s">
        <v>37</v>
      </c>
      <c r="E41" s="2" t="s">
        <v>38</v>
      </c>
      <c r="F41" s="2" t="s">
        <v>39</v>
      </c>
      <c r="G41" s="2" t="s">
        <v>40</v>
      </c>
      <c r="H41" s="2" t="s">
        <v>41</v>
      </c>
      <c r="I41" s="2" t="s">
        <v>42</v>
      </c>
      <c r="J41" s="2" t="s">
        <v>43</v>
      </c>
      <c r="K41" s="2" t="s">
        <v>44</v>
      </c>
      <c r="L41" s="2" t="s">
        <v>45</v>
      </c>
      <c r="M41" s="2" t="s">
        <v>46</v>
      </c>
      <c r="N41" s="2" t="s">
        <v>47</v>
      </c>
      <c r="O41" s="2" t="s">
        <v>48</v>
      </c>
      <c r="P41" s="2" t="s">
        <v>49</v>
      </c>
      <c r="Q41" s="2" t="s">
        <v>50</v>
      </c>
      <c r="R41" s="2" t="s">
        <v>51</v>
      </c>
      <c r="S41" s="2" t="s">
        <v>52</v>
      </c>
      <c r="T41" s="2" t="s">
        <v>53</v>
      </c>
      <c r="U41" s="2" t="s">
        <v>54</v>
      </c>
      <c r="V41" s="2" t="s">
        <v>55</v>
      </c>
      <c r="W41" s="2" t="s">
        <v>56</v>
      </c>
      <c r="X41" s="2" t="s">
        <v>57</v>
      </c>
      <c r="Y41" s="2" t="s">
        <v>58</v>
      </c>
      <c r="Z41" s="2" t="s">
        <v>59</v>
      </c>
      <c r="AA41" s="2" t="s">
        <v>60</v>
      </c>
      <c r="AB41" s="2" t="s">
        <v>61</v>
      </c>
      <c r="AC41" s="2" t="s">
        <v>62</v>
      </c>
    </row>
    <row r="42" spans="1:29" x14ac:dyDescent="0.15">
      <c r="A42" t="s">
        <v>21</v>
      </c>
      <c r="B42" s="3">
        <v>23431.379310344826</v>
      </c>
      <c r="C42" s="3">
        <v>26274.545774647886</v>
      </c>
      <c r="D42" s="3">
        <v>34097.631939908555</v>
      </c>
      <c r="E42" s="3">
        <v>39975.88389731622</v>
      </c>
      <c r="F42" s="3">
        <v>47647.534685714287</v>
      </c>
      <c r="G42" s="3">
        <v>57187.196202531646</v>
      </c>
      <c r="H42" s="3">
        <v>93353.458333333328</v>
      </c>
      <c r="I42" s="3">
        <v>17891.352272727272</v>
      </c>
      <c r="J42" s="3">
        <v>21848.96548171046</v>
      </c>
      <c r="K42" s="3">
        <v>28150.29225177598</v>
      </c>
      <c r="L42" s="3">
        <v>30022.195580110496</v>
      </c>
      <c r="M42" s="3">
        <v>35970.645161290326</v>
      </c>
      <c r="N42" s="3">
        <v>38878.290598290601</v>
      </c>
      <c r="O42" s="3">
        <v>47189.125</v>
      </c>
      <c r="P42" s="3">
        <v>14356.304347826086</v>
      </c>
      <c r="Q42" s="3">
        <v>18450.849420849419</v>
      </c>
      <c r="R42" s="3">
        <v>23097.040158870255</v>
      </c>
      <c r="S42" s="3">
        <v>31570.141660319878</v>
      </c>
      <c r="T42" s="3">
        <v>36159.651807228918</v>
      </c>
      <c r="U42" s="3">
        <v>46624.668393782384</v>
      </c>
      <c r="V42" s="3">
        <v>68315.790697674413</v>
      </c>
      <c r="W42" s="3">
        <v>12909.644670050762</v>
      </c>
      <c r="X42" s="3">
        <v>16950.015205724507</v>
      </c>
      <c r="Y42" s="3">
        <v>20751.105106100797</v>
      </c>
      <c r="Z42" s="3">
        <v>23483.482390608326</v>
      </c>
      <c r="AA42" s="3">
        <v>29295.121739130434</v>
      </c>
      <c r="AB42" s="3">
        <v>33715.472727272725</v>
      </c>
      <c r="AC42" s="3">
        <v>28733.333333333332</v>
      </c>
    </row>
    <row r="43" spans="1:29" x14ac:dyDescent="0.15">
      <c r="A43" s="1" t="s">
        <v>63</v>
      </c>
      <c r="B43">
        <v>2.1045630719129124E-2</v>
      </c>
      <c r="C43">
        <v>2.5672341765086093E-2</v>
      </c>
      <c r="D43">
        <v>3.8158075260513957E-2</v>
      </c>
      <c r="E43">
        <v>6.03543374258367E-2</v>
      </c>
      <c r="F43">
        <v>5.2244789246101958E-2</v>
      </c>
      <c r="G43">
        <v>3.6007740169455286E-2</v>
      </c>
      <c r="H43">
        <v>1.7235376044568245E-2</v>
      </c>
      <c r="I43">
        <v>4.6373298872819683E-3</v>
      </c>
      <c r="J43">
        <v>5.1464459446867554E-3</v>
      </c>
      <c r="K43">
        <v>1.0824926172672819E-2</v>
      </c>
      <c r="L43">
        <v>2.350891660446713E-2</v>
      </c>
      <c r="M43">
        <v>5.2383278926256369E-2</v>
      </c>
      <c r="N43">
        <v>5.8171578478682054E-2</v>
      </c>
      <c r="O43">
        <v>3.4046399517927088E-2</v>
      </c>
      <c r="P43">
        <v>2.4022285462945908E-2</v>
      </c>
      <c r="Q43">
        <v>3.1745961382552305E-2</v>
      </c>
      <c r="R43">
        <v>5.3799941146135684E-2</v>
      </c>
      <c r="S43">
        <v>7.8737791729824508E-2</v>
      </c>
      <c r="T43">
        <v>6.1184040203212713E-2</v>
      </c>
      <c r="U43">
        <v>4.2543717616580309E-2</v>
      </c>
      <c r="V43">
        <v>2.6969197570769106E-2</v>
      </c>
      <c r="W43">
        <v>5.1430324357297245E-3</v>
      </c>
      <c r="X43">
        <v>6.2886290338168959E-3</v>
      </c>
      <c r="Y43">
        <v>1.5442148211713243E-2</v>
      </c>
      <c r="Z43">
        <v>4.041285455796529E-2</v>
      </c>
      <c r="AA43">
        <v>7.930564190052096E-2</v>
      </c>
      <c r="AB43">
        <v>7.6085119170595197E-2</v>
      </c>
      <c r="AC43">
        <v>5.7369814651368048E-2</v>
      </c>
    </row>
    <row r="46" spans="1:29" s="1" customFormat="1" x14ac:dyDescent="0.15">
      <c r="B46" s="2" t="s">
        <v>35</v>
      </c>
      <c r="C46" s="2" t="s">
        <v>36</v>
      </c>
      <c r="D46" s="2" t="s">
        <v>37</v>
      </c>
      <c r="E46" s="2" t="s">
        <v>38</v>
      </c>
      <c r="F46" s="2" t="s">
        <v>39</v>
      </c>
      <c r="G46" s="2" t="s">
        <v>40</v>
      </c>
      <c r="H46" s="2" t="s">
        <v>41</v>
      </c>
      <c r="I46" s="2" t="s">
        <v>42</v>
      </c>
      <c r="J46" s="2" t="s">
        <v>43</v>
      </c>
      <c r="K46" s="2" t="s">
        <v>44</v>
      </c>
      <c r="L46" s="2" t="s">
        <v>45</v>
      </c>
      <c r="M46" s="2" t="s">
        <v>46</v>
      </c>
      <c r="N46" s="2" t="s">
        <v>47</v>
      </c>
      <c r="O46" s="2" t="s">
        <v>48</v>
      </c>
      <c r="P46" s="2" t="s">
        <v>49</v>
      </c>
      <c r="Q46" s="2" t="s">
        <v>50</v>
      </c>
      <c r="R46" s="2" t="s">
        <v>51</v>
      </c>
      <c r="S46" s="2" t="s">
        <v>52</v>
      </c>
      <c r="T46" s="2" t="s">
        <v>53</v>
      </c>
      <c r="U46" s="2" t="s">
        <v>54</v>
      </c>
      <c r="V46" s="2" t="s">
        <v>55</v>
      </c>
      <c r="W46" s="2" t="s">
        <v>56</v>
      </c>
      <c r="X46" s="2" t="s">
        <v>57</v>
      </c>
      <c r="Y46" s="2" t="s">
        <v>58</v>
      </c>
      <c r="Z46" s="2" t="s">
        <v>59</v>
      </c>
      <c r="AA46" s="2" t="s">
        <v>60</v>
      </c>
      <c r="AB46" s="2" t="s">
        <v>61</v>
      </c>
      <c r="AC46" s="2" t="s">
        <v>62</v>
      </c>
    </row>
    <row r="47" spans="1:29" s="1" customFormat="1" x14ac:dyDescent="0.15">
      <c r="A47" s="2" t="s">
        <v>22</v>
      </c>
      <c r="B47" s="1">
        <f>B22/B2</f>
        <v>5.5896578296436576</v>
      </c>
      <c r="C47" s="1">
        <f t="shared" ref="C47:AC56" si="0">C22/C2</f>
        <v>6.2679076022106441</v>
      </c>
      <c r="D47" s="1">
        <f t="shared" si="0"/>
        <v>8.1341389604440089</v>
      </c>
      <c r="E47" s="1">
        <f t="shared" si="0"/>
        <v>9.5364216277659271</v>
      </c>
      <c r="F47" s="1">
        <f t="shared" si="0"/>
        <v>11.366527415722196</v>
      </c>
      <c r="G47" s="1">
        <f t="shared" si="0"/>
        <v>13.642255318180196</v>
      </c>
      <c r="H47" s="1">
        <f t="shared" si="0"/>
        <v>22.269875041750176</v>
      </c>
      <c r="I47" s="1">
        <f t="shared" si="0"/>
        <v>4.2680601935375826</v>
      </c>
      <c r="J47" s="1">
        <f t="shared" si="0"/>
        <v>5.2121661024256447</v>
      </c>
      <c r="K47" s="1">
        <f t="shared" si="0"/>
        <v>6.7153751133390358</v>
      </c>
      <c r="L47" s="1">
        <f t="shared" si="0"/>
        <v>7.1619258245445669</v>
      </c>
      <c r="M47" s="1">
        <f t="shared" si="0"/>
        <v>8.5809544414814614</v>
      </c>
      <c r="N47" s="1">
        <f t="shared" si="0"/>
        <v>9.274585954483376</v>
      </c>
      <c r="O47" s="1">
        <f t="shared" si="0"/>
        <v>11.25717178390048</v>
      </c>
      <c r="P47" s="1">
        <f t="shared" si="0"/>
        <v>3.4247590779747585</v>
      </c>
      <c r="Q47" s="1">
        <f t="shared" si="0"/>
        <v>4.4015306808376424</v>
      </c>
      <c r="R47" s="1">
        <f t="shared" si="0"/>
        <v>5.5098997654237181</v>
      </c>
      <c r="S47" s="1">
        <f t="shared" si="0"/>
        <v>7.5311951198987908</v>
      </c>
      <c r="T47" s="1">
        <f t="shared" si="0"/>
        <v>8.6260428020227842</v>
      </c>
      <c r="U47" s="1">
        <f t="shared" si="0"/>
        <v>11.122518196220073</v>
      </c>
      <c r="V47" s="1">
        <f t="shared" si="0"/>
        <v>16.29703011947586</v>
      </c>
      <c r="W47" s="1">
        <f t="shared" si="0"/>
        <v>3.0796520961106335</v>
      </c>
      <c r="X47" s="1">
        <f t="shared" si="0"/>
        <v>4.0435001265771726</v>
      </c>
      <c r="Y47" s="1">
        <f t="shared" si="0"/>
        <v>4.9502667168579855</v>
      </c>
      <c r="Z47" s="1">
        <f t="shared" si="0"/>
        <v>5.6020872469086873</v>
      </c>
      <c r="AA47" s="1">
        <f t="shared" si="0"/>
        <v>6.9884791855680453</v>
      </c>
      <c r="AB47" s="1">
        <f t="shared" si="0"/>
        <v>8.0429732118644015</v>
      </c>
      <c r="AC47" s="1">
        <f t="shared" si="0"/>
        <v>6.8544621087466044</v>
      </c>
    </row>
    <row r="48" spans="1:29" s="1" customFormat="1" x14ac:dyDescent="0.15">
      <c r="A48" s="2" t="s">
        <v>1</v>
      </c>
      <c r="B48" s="1">
        <f t="shared" ref="B48:Q64" si="1">B23/B3</f>
        <v>8.6654979774176759</v>
      </c>
      <c r="C48" s="1">
        <f t="shared" si="1"/>
        <v>9.7165208231199713</v>
      </c>
      <c r="D48" s="1">
        <f t="shared" si="1"/>
        <v>12.731115117029637</v>
      </c>
      <c r="E48" s="1">
        <f t="shared" si="1"/>
        <v>15.16575092081804</v>
      </c>
      <c r="F48" s="1">
        <f t="shared" si="1"/>
        <v>18.256925453255374</v>
      </c>
      <c r="G48" s="1">
        <f t="shared" si="1"/>
        <v>21.950042819522004</v>
      </c>
      <c r="H48" s="1">
        <f t="shared" si="1"/>
        <v>36.211965634777386</v>
      </c>
      <c r="I48" s="1">
        <f t="shared" si="1"/>
        <v>6.5405394399031698</v>
      </c>
      <c r="J48" s="1">
        <f t="shared" si="1"/>
        <v>7.9999965589847006</v>
      </c>
      <c r="K48" s="1">
        <f t="shared" si="1"/>
        <v>10.497793126888416</v>
      </c>
      <c r="L48" s="1">
        <f t="shared" si="1"/>
        <v>11.482332647727977</v>
      </c>
      <c r="M48" s="1">
        <f t="shared" si="1"/>
        <v>13.896451228528301</v>
      </c>
      <c r="N48" s="1">
        <f t="shared" si="1"/>
        <v>15.089508927185266</v>
      </c>
      <c r="O48" s="1">
        <f t="shared" si="1"/>
        <v>17.869692077964288</v>
      </c>
      <c r="P48" s="1">
        <f t="shared" si="1"/>
        <v>5.5480002427472481</v>
      </c>
      <c r="Q48" s="1">
        <f t="shared" si="1"/>
        <v>7.041301413385022</v>
      </c>
      <c r="R48" s="1">
        <f t="shared" si="0"/>
        <v>8.8116714423699953</v>
      </c>
      <c r="S48" s="1">
        <f t="shared" si="0"/>
        <v>12.191671072446782</v>
      </c>
      <c r="T48" s="1">
        <f t="shared" si="0"/>
        <v>14.047482032834589</v>
      </c>
      <c r="U48" s="1">
        <f t="shared" si="0"/>
        <v>18.167976577303165</v>
      </c>
      <c r="V48" s="1">
        <f t="shared" si="0"/>
        <v>27.461773874202745</v>
      </c>
      <c r="W48" s="1">
        <f t="shared" si="0"/>
        <v>4.7680681175358597</v>
      </c>
      <c r="X48" s="1">
        <f t="shared" si="0"/>
        <v>6.313416960744834</v>
      </c>
      <c r="Y48" s="1">
        <f t="shared" si="0"/>
        <v>8.0887264699982744</v>
      </c>
      <c r="Z48" s="1">
        <f t="shared" si="0"/>
        <v>9.5483479054601723</v>
      </c>
      <c r="AA48" s="1">
        <f t="shared" si="0"/>
        <v>11.663726776980793</v>
      </c>
      <c r="AB48" s="1">
        <f t="shared" si="0"/>
        <v>13.138645178834144</v>
      </c>
      <c r="AC48" s="1" t="e">
        <f t="shared" si="0"/>
        <v>#DIV/0!</v>
      </c>
    </row>
    <row r="49" spans="1:29" s="1" customFormat="1" x14ac:dyDescent="0.15">
      <c r="A49" s="2" t="s">
        <v>2</v>
      </c>
      <c r="B49" s="1">
        <f t="shared" si="1"/>
        <v>8.000393037730019</v>
      </c>
      <c r="C49" s="1">
        <f t="shared" si="0"/>
        <v>8.9711617186874903</v>
      </c>
      <c r="D49" s="1">
        <f t="shared" si="0"/>
        <v>11.642270545067166</v>
      </c>
      <c r="E49" s="1">
        <f t="shared" si="0"/>
        <v>13.649336600000847</v>
      </c>
      <c r="F49" s="1">
        <f t="shared" si="0"/>
        <v>16.268739441911169</v>
      </c>
      <c r="G49" s="1">
        <f t="shared" si="0"/>
        <v>19.52595450256068</v>
      </c>
      <c r="H49" s="1">
        <f t="shared" si="0"/>
        <v>31.874536629104146</v>
      </c>
      <c r="I49" s="1">
        <f t="shared" si="0"/>
        <v>6.1088102523741661</v>
      </c>
      <c r="J49" s="1">
        <f t="shared" si="0"/>
        <v>7.4600948158568912</v>
      </c>
      <c r="K49" s="1">
        <f t="shared" si="0"/>
        <v>9.6116152258157204</v>
      </c>
      <c r="L49" s="1">
        <f t="shared" si="0"/>
        <v>10.250756531026861</v>
      </c>
      <c r="M49" s="1">
        <f t="shared" si="0"/>
        <v>12.281790811349765</v>
      </c>
      <c r="N49" s="1">
        <f t="shared" si="0"/>
        <v>13.274575145650317</v>
      </c>
      <c r="O49" s="1">
        <f t="shared" si="0"/>
        <v>16.112220373637733</v>
      </c>
      <c r="P49" s="1">
        <f t="shared" si="0"/>
        <v>4.9018060708518618</v>
      </c>
      <c r="Q49" s="1">
        <f t="shared" si="0"/>
        <v>6.2998445499790883</v>
      </c>
      <c r="R49" s="1">
        <f t="shared" si="0"/>
        <v>7.8862365220477857</v>
      </c>
      <c r="S49" s="1">
        <f t="shared" si="0"/>
        <v>10.779286110052587</v>
      </c>
      <c r="T49" s="1">
        <f t="shared" si="0"/>
        <v>12.346325102490884</v>
      </c>
      <c r="U49" s="1">
        <f t="shared" si="0"/>
        <v>15.919492722283019</v>
      </c>
      <c r="V49" s="1">
        <f t="shared" si="0"/>
        <v>23.325693678792319</v>
      </c>
      <c r="W49" s="1">
        <f t="shared" si="0"/>
        <v>4.4078596470948685</v>
      </c>
      <c r="X49" s="1">
        <f t="shared" si="0"/>
        <v>5.7874008117578732</v>
      </c>
      <c r="Y49" s="1">
        <f t="shared" si="0"/>
        <v>7.0852421710725757</v>
      </c>
      <c r="Z49" s="1">
        <f t="shared" si="0"/>
        <v>8.0181830753997332</v>
      </c>
      <c r="AA49" s="1">
        <f t="shared" si="0"/>
        <v>10.002504969808507</v>
      </c>
      <c r="AB49" s="1">
        <f t="shared" si="0"/>
        <v>11.51178638262928</v>
      </c>
      <c r="AC49" s="1">
        <f t="shared" si="0"/>
        <v>9.8106883468565584</v>
      </c>
    </row>
    <row r="50" spans="1:29" s="1" customFormat="1" x14ac:dyDescent="0.15">
      <c r="A50" s="2" t="s">
        <v>23</v>
      </c>
      <c r="B50" s="1">
        <f t="shared" si="1"/>
        <v>8.7296020237179253</v>
      </c>
      <c r="C50" s="1">
        <f t="shared" si="0"/>
        <v>9.7888530132484153</v>
      </c>
      <c r="D50" s="1">
        <f t="shared" si="0"/>
        <v>12.703424448222764</v>
      </c>
      <c r="E50" s="1">
        <f t="shared" si="0"/>
        <v>14.893427840837973</v>
      </c>
      <c r="F50" s="1">
        <f t="shared" si="0"/>
        <v>17.75158046431968</v>
      </c>
      <c r="G50" s="1">
        <f t="shared" si="0"/>
        <v>21.305679750571525</v>
      </c>
      <c r="H50" s="1">
        <f t="shared" si="0"/>
        <v>34.779793711415991</v>
      </c>
      <c r="I50" s="1">
        <f t="shared" si="0"/>
        <v>6.6656078132837759</v>
      </c>
      <c r="J50" s="1">
        <f t="shared" si="0"/>
        <v>8.1400574314921048</v>
      </c>
      <c r="K50" s="1">
        <f t="shared" si="0"/>
        <v>10.487681708983363</v>
      </c>
      <c r="L50" s="1">
        <f t="shared" si="0"/>
        <v>11.185078599998603</v>
      </c>
      <c r="M50" s="1">
        <f t="shared" si="0"/>
        <v>13.401234841339706</v>
      </c>
      <c r="N50" s="1">
        <f t="shared" si="0"/>
        <v>14.484508137158258</v>
      </c>
      <c r="O50" s="1">
        <f t="shared" si="0"/>
        <v>17.580795208057079</v>
      </c>
      <c r="P50" s="1">
        <f t="shared" si="0"/>
        <v>5.3485892498254604</v>
      </c>
      <c r="Q50" s="1">
        <f t="shared" si="0"/>
        <v>6.8740542462411041</v>
      </c>
      <c r="R50" s="1">
        <f t="shared" si="0"/>
        <v>8.6050405245990067</v>
      </c>
      <c r="S50" s="1">
        <f t="shared" si="0"/>
        <v>11.761781877062457</v>
      </c>
      <c r="T50" s="1">
        <f t="shared" si="0"/>
        <v>13.471651216621261</v>
      </c>
      <c r="U50" s="1">
        <f t="shared" si="0"/>
        <v>17.370501077836469</v>
      </c>
      <c r="V50" s="1">
        <f t="shared" si="0"/>
        <v>25.451752405502429</v>
      </c>
      <c r="W50" s="1">
        <f t="shared" si="0"/>
        <v>4.8096212666148848</v>
      </c>
      <c r="X50" s="1">
        <f t="shared" si="0"/>
        <v>6.3149029804069494</v>
      </c>
      <c r="Y50" s="1">
        <f t="shared" si="0"/>
        <v>7.7310382256764827</v>
      </c>
      <c r="Z50" s="1">
        <f t="shared" si="0"/>
        <v>8.7490135636399238</v>
      </c>
      <c r="AA50" s="1">
        <f t="shared" si="0"/>
        <v>10.914199741799685</v>
      </c>
      <c r="AB50" s="1">
        <f t="shared" si="0"/>
        <v>12.56104709212166</v>
      </c>
      <c r="AC50" s="1">
        <f t="shared" si="0"/>
        <v>10.704899677164462</v>
      </c>
    </row>
    <row r="51" spans="1:29" s="1" customFormat="1" x14ac:dyDescent="0.15">
      <c r="A51" s="2" t="s">
        <v>24</v>
      </c>
      <c r="B51" s="1">
        <f t="shared" si="1"/>
        <v>2.4843284987953496</v>
      </c>
      <c r="C51" s="1">
        <f t="shared" si="0"/>
        <v>2.7857772261849867</v>
      </c>
      <c r="D51" s="1">
        <f t="shared" si="0"/>
        <v>3.6152254482240647</v>
      </c>
      <c r="E51" s="1">
        <f t="shared" si="0"/>
        <v>4.2384712532390516</v>
      </c>
      <c r="F51" s="1">
        <f t="shared" si="0"/>
        <v>5.0518634327599869</v>
      </c>
      <c r="G51" s="1">
        <f t="shared" si="0"/>
        <v>6.063312765775879</v>
      </c>
      <c r="H51" s="1">
        <f t="shared" si="0"/>
        <v>9.8978661873401776</v>
      </c>
      <c r="I51" s="1">
        <f t="shared" si="0"/>
        <v>1.8969432291806982</v>
      </c>
      <c r="J51" s="1">
        <f t="shared" si="0"/>
        <v>2.3165519578032203</v>
      </c>
      <c r="K51" s="1">
        <f t="shared" si="0"/>
        <v>2.9846545678866314</v>
      </c>
      <c r="L51" s="1">
        <f t="shared" si="0"/>
        <v>3.1831244370299374</v>
      </c>
      <c r="M51" s="1">
        <f t="shared" si="0"/>
        <v>3.8138129945596235</v>
      </c>
      <c r="N51" s="1">
        <f t="shared" si="0"/>
        <v>4.1220981504549448</v>
      </c>
      <c r="O51" s="1">
        <f t="shared" si="0"/>
        <v>5.0032602228823233</v>
      </c>
      <c r="P51" s="1">
        <f t="shared" si="0"/>
        <v>1.5221372825003814</v>
      </c>
      <c r="Q51" s="1">
        <f t="shared" si="0"/>
        <v>1.9562643084763125</v>
      </c>
      <c r="R51" s="1">
        <f t="shared" si="0"/>
        <v>2.4488799547181932</v>
      </c>
      <c r="S51" s="1">
        <f t="shared" si="0"/>
        <v>3.347246510712766</v>
      </c>
      <c r="T51" s="1">
        <f t="shared" si="0"/>
        <v>3.8338525573505202</v>
      </c>
      <c r="U51" s="1">
        <f t="shared" si="0"/>
        <v>4.9434133135481977</v>
      </c>
      <c r="V51" s="1">
        <f t="shared" si="0"/>
        <v>7.2432298372226365</v>
      </c>
      <c r="W51" s="1">
        <f t="shared" si="0"/>
        <v>1.3687541709919349</v>
      </c>
      <c r="X51" s="1">
        <f t="shared" si="0"/>
        <v>1.7971373034793923</v>
      </c>
      <c r="Y51" s="1">
        <f t="shared" si="0"/>
        <v>2.2001505380361341</v>
      </c>
      <c r="Z51" s="1">
        <f t="shared" si="0"/>
        <v>2.4898527645869284</v>
      </c>
      <c r="AA51" s="1">
        <f t="shared" si="0"/>
        <v>3.106035920816216</v>
      </c>
      <c r="AB51" s="1">
        <f t="shared" si="0"/>
        <v>3.574706748473031</v>
      </c>
      <c r="AC51" s="1">
        <f t="shared" si="0"/>
        <v>3.0464719093114234</v>
      </c>
    </row>
    <row r="52" spans="1:29" s="1" customFormat="1" x14ac:dyDescent="0.15">
      <c r="A52" s="2" t="s">
        <v>0</v>
      </c>
      <c r="B52" s="1">
        <f t="shared" si="1"/>
        <v>1.9017270637765851</v>
      </c>
      <c r="C52" s="1">
        <f t="shared" si="0"/>
        <v>2.1386577834493843</v>
      </c>
      <c r="D52" s="1">
        <f t="shared" si="0"/>
        <v>2.9183977170425459</v>
      </c>
      <c r="E52" s="1">
        <f t="shared" si="0"/>
        <v>4.5129763298742844</v>
      </c>
      <c r="F52" s="1">
        <f t="shared" si="0"/>
        <v>9.2392862634125681</v>
      </c>
      <c r="G52" s="1">
        <f t="shared" si="0"/>
        <v>13.125517973654619</v>
      </c>
      <c r="H52" s="1">
        <f t="shared" si="0"/>
        <v>23.260109173846455</v>
      </c>
      <c r="I52" s="1">
        <f t="shared" si="0"/>
        <v>1.309812367557968</v>
      </c>
      <c r="J52" s="1">
        <f t="shared" si="0"/>
        <v>1.3840800674654736</v>
      </c>
      <c r="K52" s="1">
        <f t="shared" si="0"/>
        <v>1.7702617402367951</v>
      </c>
      <c r="L52" s="1">
        <f t="shared" si="0"/>
        <v>2.0859884683963688</v>
      </c>
      <c r="M52" s="1">
        <f t="shared" si="0"/>
        <v>3.2607796441829549</v>
      </c>
      <c r="N52" s="1">
        <f t="shared" si="0"/>
        <v>3.7773831829602327</v>
      </c>
      <c r="O52" s="1">
        <f t="shared" si="0"/>
        <v>3.2186608797562473</v>
      </c>
      <c r="P52" s="1">
        <f t="shared" si="0"/>
        <v>1.0023717541289607</v>
      </c>
      <c r="Q52" s="1">
        <f t="shared" si="0"/>
        <v>1.3084337696005304</v>
      </c>
      <c r="R52" s="1">
        <f t="shared" si="0"/>
        <v>1.6460812801208058</v>
      </c>
      <c r="S52" s="1">
        <f t="shared" si="0"/>
        <v>2.9792372000433103</v>
      </c>
      <c r="T52" s="1">
        <f t="shared" si="0"/>
        <v>6.0162223624666771</v>
      </c>
      <c r="U52" s="1">
        <f t="shared" si="0"/>
        <v>9.6742238787059325</v>
      </c>
      <c r="V52" s="1">
        <f t="shared" si="0"/>
        <v>12.415780119313304</v>
      </c>
      <c r="W52" s="1">
        <f t="shared" si="0"/>
        <v>0.92580337538948143</v>
      </c>
      <c r="X52" s="1">
        <f t="shared" si="0"/>
        <v>1.1420490086996185</v>
      </c>
      <c r="Y52" s="1">
        <f t="shared" si="0"/>
        <v>1.2876272956379</v>
      </c>
      <c r="Z52" s="1">
        <f t="shared" si="0"/>
        <v>1.5478371974820764</v>
      </c>
      <c r="AA52" s="1">
        <f t="shared" si="0"/>
        <v>2.1967170455642431</v>
      </c>
      <c r="AB52" s="1">
        <f t="shared" si="0"/>
        <v>2.7753040410386505</v>
      </c>
      <c r="AC52" s="1">
        <f t="shared" si="0"/>
        <v>1.7721851787236913</v>
      </c>
    </row>
    <row r="53" spans="1:29" s="1" customFormat="1" x14ac:dyDescent="0.15">
      <c r="A53" s="2" t="s">
        <v>25</v>
      </c>
      <c r="B53" s="1">
        <f t="shared" si="1"/>
        <v>8.6665089378555944</v>
      </c>
      <c r="C53" s="1">
        <f t="shared" si="0"/>
        <v>10.684294164635656</v>
      </c>
      <c r="D53" s="1">
        <f t="shared" si="0"/>
        <v>15.750606141008092</v>
      </c>
      <c r="E53" s="1">
        <f t="shared" si="0"/>
        <v>18.438035918004044</v>
      </c>
      <c r="F53" s="1">
        <f t="shared" si="0"/>
        <v>22.190734710784163</v>
      </c>
      <c r="G53" s="1">
        <f t="shared" si="0"/>
        <v>27.818726758559986</v>
      </c>
      <c r="H53" s="1">
        <f t="shared" si="0"/>
        <v>46.950658780234477</v>
      </c>
      <c r="I53" s="1">
        <f t="shared" si="0"/>
        <v>7.2583811258206623</v>
      </c>
      <c r="J53" s="1">
        <f t="shared" si="0"/>
        <v>9.1518892507741789</v>
      </c>
      <c r="K53" s="1">
        <f t="shared" si="0"/>
        <v>12.765803944769944</v>
      </c>
      <c r="L53" s="1">
        <f t="shared" si="0"/>
        <v>13.340963558217791</v>
      </c>
      <c r="M53" s="1">
        <f t="shared" si="0"/>
        <v>15.793315367292712</v>
      </c>
      <c r="N53" s="1">
        <f t="shared" si="0"/>
        <v>15.01136827642167</v>
      </c>
      <c r="O53" s="1">
        <f t="shared" si="0"/>
        <v>19.572120740629586</v>
      </c>
      <c r="P53" s="1">
        <f t="shared" si="0"/>
        <v>6.167610140086131</v>
      </c>
      <c r="Q53" s="1">
        <f t="shared" si="0"/>
        <v>7.6510159276266902</v>
      </c>
      <c r="R53" s="1">
        <f t="shared" si="0"/>
        <v>10.780315250978825</v>
      </c>
      <c r="S53" s="1">
        <f t="shared" si="0"/>
        <v>14.332919960913605</v>
      </c>
      <c r="T53" s="1">
        <f t="shared" si="0"/>
        <v>17.028299634404636</v>
      </c>
      <c r="U53" s="1">
        <f t="shared" si="0"/>
        <v>23.631033926079677</v>
      </c>
      <c r="V53" s="1">
        <f t="shared" si="0"/>
        <v>37.574456473604293</v>
      </c>
      <c r="W53" s="1">
        <f t="shared" si="0"/>
        <v>5.9334645179175682</v>
      </c>
      <c r="X53" s="1">
        <f t="shared" si="0"/>
        <v>7.1992660668190211</v>
      </c>
      <c r="Y53" s="1">
        <f t="shared" si="0"/>
        <v>9.4404525402369828</v>
      </c>
      <c r="Z53" s="1">
        <f t="shared" si="0"/>
        <v>9.7171454957542807</v>
      </c>
      <c r="AA53" s="1">
        <f t="shared" si="0"/>
        <v>13.101231111952833</v>
      </c>
      <c r="AB53" s="1">
        <f t="shared" si="0"/>
        <v>13.987920524884927</v>
      </c>
      <c r="AC53" s="1">
        <f t="shared" si="0"/>
        <v>14.329152669121825</v>
      </c>
    </row>
    <row r="54" spans="1:29" s="1" customFormat="1" x14ac:dyDescent="0.15">
      <c r="A54" s="2" t="s">
        <v>26</v>
      </c>
      <c r="B54" s="1">
        <f t="shared" si="1"/>
        <v>4.9504160873046636</v>
      </c>
      <c r="C54" s="1">
        <f t="shared" si="0"/>
        <v>5.7310198324086814</v>
      </c>
      <c r="D54" s="1">
        <f t="shared" si="0"/>
        <v>7.6289755673130148</v>
      </c>
      <c r="E54" s="1">
        <f t="shared" si="0"/>
        <v>9.9885156507204211</v>
      </c>
      <c r="F54" s="1">
        <f t="shared" si="0"/>
        <v>13.32859590860517</v>
      </c>
      <c r="G54" s="1">
        <f t="shared" si="0"/>
        <v>17.05505889344958</v>
      </c>
      <c r="H54" s="1">
        <f t="shared" si="0"/>
        <v>30.414539801850882</v>
      </c>
      <c r="I54" s="1">
        <f t="shared" si="0"/>
        <v>4.2496182087793111</v>
      </c>
      <c r="J54" s="1">
        <f t="shared" si="0"/>
        <v>5.0528842910320506</v>
      </c>
      <c r="K54" s="1">
        <f t="shared" si="0"/>
        <v>6.2911114909500334</v>
      </c>
      <c r="L54" s="1">
        <f t="shared" si="0"/>
        <v>7.0647953515366204</v>
      </c>
      <c r="M54" s="1">
        <f t="shared" si="0"/>
        <v>9.1740691037518669</v>
      </c>
      <c r="N54" s="1">
        <f t="shared" si="0"/>
        <v>10.536939018171736</v>
      </c>
      <c r="O54" s="1">
        <f t="shared" si="0"/>
        <v>17.072475982551424</v>
      </c>
      <c r="P54" s="1">
        <f t="shared" si="0"/>
        <v>2.8413929631544468</v>
      </c>
      <c r="Q54" s="1">
        <f t="shared" si="0"/>
        <v>3.7290246754614436</v>
      </c>
      <c r="R54" s="1">
        <f t="shared" si="0"/>
        <v>4.7676247262282958</v>
      </c>
      <c r="S54" s="1">
        <f t="shared" si="0"/>
        <v>7.4178311189485449</v>
      </c>
      <c r="T54" s="1">
        <f t="shared" si="0"/>
        <v>9.6714883189048244</v>
      </c>
      <c r="U54" s="1">
        <f t="shared" si="0"/>
        <v>13.08154622504515</v>
      </c>
      <c r="V54" s="1">
        <f t="shared" si="0"/>
        <v>21.180989324941301</v>
      </c>
      <c r="W54" s="1">
        <f t="shared" si="0"/>
        <v>2.9026744101551154</v>
      </c>
      <c r="X54" s="1">
        <f t="shared" si="0"/>
        <v>3.6154003743269634</v>
      </c>
      <c r="Y54" s="1">
        <f t="shared" si="0"/>
        <v>4.2281941682125153</v>
      </c>
      <c r="Z54" s="1">
        <f t="shared" si="0"/>
        <v>5.0767494908356312</v>
      </c>
      <c r="AA54" s="1">
        <f t="shared" si="0"/>
        <v>6.9182490462944406</v>
      </c>
      <c r="AB54" s="1">
        <f t="shared" si="0"/>
        <v>8.6033695303615687</v>
      </c>
      <c r="AC54" s="1">
        <f t="shared" si="0"/>
        <v>6.193334504647626</v>
      </c>
    </row>
    <row r="55" spans="1:29" s="1" customFormat="1" x14ac:dyDescent="0.15">
      <c r="A55" s="2" t="s">
        <v>27</v>
      </c>
      <c r="B55" s="1">
        <f t="shared" si="1"/>
        <v>3.9083331997797712</v>
      </c>
      <c r="C55" s="1">
        <f t="shared" si="0"/>
        <v>4.3825708337559623</v>
      </c>
      <c r="D55" s="1">
        <f t="shared" si="0"/>
        <v>5.6874546384804576</v>
      </c>
      <c r="E55" s="1">
        <f t="shared" si="0"/>
        <v>6.6679418295039863</v>
      </c>
      <c r="F55" s="1">
        <f t="shared" si="0"/>
        <v>7.9475663482439183</v>
      </c>
      <c r="G55" s="1">
        <f t="shared" si="0"/>
        <v>9.5387733927382197</v>
      </c>
      <c r="H55" s="1">
        <f t="shared" si="0"/>
        <v>15.57127370463172</v>
      </c>
      <c r="I55" s="1">
        <f t="shared" si="0"/>
        <v>2.9842616241368085</v>
      </c>
      <c r="J55" s="1">
        <f t="shared" si="0"/>
        <v>3.6443879825423098</v>
      </c>
      <c r="K55" s="1">
        <f t="shared" si="0"/>
        <v>4.6954436755050857</v>
      </c>
      <c r="L55" s="1">
        <f t="shared" si="0"/>
        <v>5.0076754834583648</v>
      </c>
      <c r="M55" s="1">
        <f t="shared" si="0"/>
        <v>5.9998715756054928</v>
      </c>
      <c r="N55" s="1">
        <f t="shared" si="0"/>
        <v>6.4848642447992857</v>
      </c>
      <c r="O55" s="1">
        <f t="shared" si="0"/>
        <v>7.8711040209499039</v>
      </c>
      <c r="P55" s="1">
        <f t="shared" si="0"/>
        <v>2.3946187787579127</v>
      </c>
      <c r="Q55" s="1">
        <f t="shared" si="0"/>
        <v>3.0775852501267842</v>
      </c>
      <c r="R55" s="1">
        <f t="shared" si="0"/>
        <v>3.8525657270933737</v>
      </c>
      <c r="S55" s="1">
        <f t="shared" si="0"/>
        <v>5.2658715109572789</v>
      </c>
      <c r="T55" s="1">
        <f t="shared" si="0"/>
        <v>6.0313977158090557</v>
      </c>
      <c r="U55" s="1">
        <f t="shared" si="0"/>
        <v>7.7769531617667527</v>
      </c>
      <c r="V55" s="1">
        <f t="shared" si="0"/>
        <v>11.395013042832161</v>
      </c>
      <c r="W55" s="1">
        <f t="shared" si="0"/>
        <v>2.1533172329741457</v>
      </c>
      <c r="X55" s="1">
        <f t="shared" si="0"/>
        <v>2.8272474397637213</v>
      </c>
      <c r="Y55" s="1">
        <f t="shared" si="0"/>
        <v>3.4612658497012618</v>
      </c>
      <c r="Z55" s="1">
        <f t="shared" si="0"/>
        <v>3.9170239471620536</v>
      </c>
      <c r="AA55" s="1">
        <f t="shared" si="0"/>
        <v>4.8864002143520677</v>
      </c>
      <c r="AB55" s="1">
        <f t="shared" si="0"/>
        <v>5.6237108221833569</v>
      </c>
      <c r="AC55" s="1" t="e">
        <f t="shared" si="0"/>
        <v>#DIV/0!</v>
      </c>
    </row>
    <row r="56" spans="1:29" s="1" customFormat="1" x14ac:dyDescent="0.15">
      <c r="A56" s="2" t="s">
        <v>28</v>
      </c>
      <c r="B56" s="1">
        <f t="shared" si="1"/>
        <v>4.8714458636445874</v>
      </c>
      <c r="C56" s="1">
        <f t="shared" si="0"/>
        <v>5.5592613197211591</v>
      </c>
      <c r="D56" s="1">
        <f t="shared" si="0"/>
        <v>7.2515791592463756</v>
      </c>
      <c r="E56" s="1">
        <f t="shared" si="0"/>
        <v>8.3782356842422185</v>
      </c>
      <c r="F56" s="1">
        <f t="shared" si="0"/>
        <v>10.236211646114668</v>
      </c>
      <c r="G56" s="1">
        <f t="shared" si="0"/>
        <v>12.802064623761996</v>
      </c>
      <c r="H56" s="1">
        <f t="shared" si="0"/>
        <v>22.34921171325718</v>
      </c>
      <c r="I56" s="1">
        <f t="shared" si="0"/>
        <v>3.8193430694139292</v>
      </c>
      <c r="J56" s="1">
        <f t="shared" si="0"/>
        <v>4.6956388450128177</v>
      </c>
      <c r="K56" s="1">
        <f t="shared" si="0"/>
        <v>5.9575354429623602</v>
      </c>
      <c r="L56" s="1">
        <f t="shared" si="0"/>
        <v>6.4632416278380855</v>
      </c>
      <c r="M56" s="1">
        <f t="shared" si="0"/>
        <v>7.8957544893572154</v>
      </c>
      <c r="N56" s="1">
        <f t="shared" si="0"/>
        <v>8.8549307510040158</v>
      </c>
      <c r="O56" s="1">
        <f t="shared" si="0"/>
        <v>10.838734028840067</v>
      </c>
      <c r="P56" s="1">
        <f t="shared" si="0"/>
        <v>2.9946895339709467</v>
      </c>
      <c r="Q56" s="1">
        <f t="shared" si="0"/>
        <v>3.7989154852760829</v>
      </c>
      <c r="R56" s="1">
        <f t="shared" si="0"/>
        <v>4.7951213844777651</v>
      </c>
      <c r="S56" s="1">
        <f t="shared" si="0"/>
        <v>6.5465727367818829</v>
      </c>
      <c r="T56" s="1">
        <f t="shared" si="0"/>
        <v>7.7704572336905189</v>
      </c>
      <c r="U56" s="1">
        <f t="shared" si="0"/>
        <v>10.631859525370354</v>
      </c>
      <c r="V56" s="1">
        <f t="shared" si="0"/>
        <v>16.808515256614459</v>
      </c>
      <c r="W56" s="1">
        <f t="shared" si="0"/>
        <v>2.5649062831806053</v>
      </c>
      <c r="X56" s="1">
        <f t="shared" si="0"/>
        <v>3.5012974574298226</v>
      </c>
      <c r="Y56" s="1">
        <f t="shared" si="0"/>
        <v>4.3985678582111598</v>
      </c>
      <c r="Z56" s="1">
        <f t="shared" si="0"/>
        <v>4.9670176679132547</v>
      </c>
      <c r="AA56" s="1">
        <f t="shared" si="0"/>
        <v>6.4131468545991126</v>
      </c>
      <c r="AB56" s="1">
        <f t="shared" si="0"/>
        <v>7.6634545321647121</v>
      </c>
      <c r="AC56" s="1">
        <f t="shared" si="0"/>
        <v>7.9727068225522935</v>
      </c>
    </row>
    <row r="57" spans="1:29" s="1" customFormat="1" x14ac:dyDescent="0.15">
      <c r="A57" s="2" t="s">
        <v>29</v>
      </c>
      <c r="B57" s="1">
        <f t="shared" si="1"/>
        <v>5.1228920873166031</v>
      </c>
      <c r="C57" s="1">
        <f t="shared" ref="C57:AC64" si="2">C32/C12</f>
        <v>5.6301649608821167</v>
      </c>
      <c r="D57" s="1">
        <f t="shared" si="2"/>
        <v>7.2317937012227897</v>
      </c>
      <c r="E57" s="1">
        <f t="shared" si="2"/>
        <v>8.5662223946258926</v>
      </c>
      <c r="F57" s="1">
        <f t="shared" si="2"/>
        <v>10.288950975070801</v>
      </c>
      <c r="G57" s="1">
        <f t="shared" si="2"/>
        <v>12.176380599275754</v>
      </c>
      <c r="H57" s="1">
        <f t="shared" si="2"/>
        <v>19.679473088516779</v>
      </c>
      <c r="I57" s="1">
        <f t="shared" si="2"/>
        <v>3.9775515714043701</v>
      </c>
      <c r="J57" s="1">
        <f t="shared" si="2"/>
        <v>4.7689476681424905</v>
      </c>
      <c r="K57" s="1">
        <f t="shared" si="2"/>
        <v>6.0679736683709935</v>
      </c>
      <c r="L57" s="1">
        <f t="shared" si="2"/>
        <v>6.5218090467180927</v>
      </c>
      <c r="M57" s="1">
        <f t="shared" si="2"/>
        <v>7.8877923534399441</v>
      </c>
      <c r="N57" s="1">
        <f t="shared" si="2"/>
        <v>8.4071247877634327</v>
      </c>
      <c r="O57" s="1">
        <f t="shared" si="2"/>
        <v>9.7516688564458462</v>
      </c>
      <c r="P57" s="1">
        <f t="shared" si="2"/>
        <v>3.0286470954616056</v>
      </c>
      <c r="Q57" s="1">
        <f t="shared" si="2"/>
        <v>3.7808808082223724</v>
      </c>
      <c r="R57" s="1">
        <f t="shared" si="2"/>
        <v>4.7606268213848351</v>
      </c>
      <c r="S57" s="1">
        <f t="shared" si="2"/>
        <v>6.7011053583205111</v>
      </c>
      <c r="T57" s="1">
        <f t="shared" si="2"/>
        <v>7.758290416708606</v>
      </c>
      <c r="U57" s="1">
        <f t="shared" si="2"/>
        <v>9.8667803918279198</v>
      </c>
      <c r="V57" s="1">
        <f t="shared" si="2"/>
        <v>14.42803839548572</v>
      </c>
      <c r="W57" s="1">
        <f t="shared" si="2"/>
        <v>2.7534431856775123</v>
      </c>
      <c r="X57" s="1">
        <f t="shared" si="2"/>
        <v>3.5065768070989192</v>
      </c>
      <c r="Y57" s="1">
        <f t="shared" si="2"/>
        <v>4.2845697939212855</v>
      </c>
      <c r="Z57" s="1">
        <f t="shared" si="2"/>
        <v>4.9823428307208459</v>
      </c>
      <c r="AA57" s="1">
        <f t="shared" si="2"/>
        <v>6.3261830902962757</v>
      </c>
      <c r="AB57" s="1">
        <f t="shared" si="2"/>
        <v>7.2350937518187566</v>
      </c>
      <c r="AC57" s="1">
        <f t="shared" si="2"/>
        <v>5.8489785295188472</v>
      </c>
    </row>
    <row r="58" spans="1:29" s="1" customFormat="1" x14ac:dyDescent="0.15">
      <c r="A58" s="2" t="s">
        <v>30</v>
      </c>
      <c r="B58" s="1">
        <f t="shared" si="1"/>
        <v>3.5758855772079565</v>
      </c>
      <c r="C58" s="1">
        <f t="shared" si="2"/>
        <v>4.0097839755328915</v>
      </c>
      <c r="D58" s="1">
        <f t="shared" si="2"/>
        <v>5.2036727610411422</v>
      </c>
      <c r="E58" s="1">
        <f t="shared" si="2"/>
        <v>6.1007585072655788</v>
      </c>
      <c r="F58" s="1">
        <f t="shared" si="2"/>
        <v>7.2715365926810289</v>
      </c>
      <c r="G58" s="1">
        <f t="shared" si="2"/>
        <v>8.7273936114939321</v>
      </c>
      <c r="H58" s="1">
        <f t="shared" si="2"/>
        <v>14.246762037148633</v>
      </c>
      <c r="I58" s="1">
        <f t="shared" si="2"/>
        <v>2.7304166648246166</v>
      </c>
      <c r="J58" s="1">
        <f t="shared" si="2"/>
        <v>3.3343918643521442</v>
      </c>
      <c r="K58" s="1">
        <f t="shared" si="2"/>
        <v>4.2960434690617122</v>
      </c>
      <c r="L58" s="1">
        <f t="shared" si="2"/>
        <v>4.5817164559167258</v>
      </c>
      <c r="M58" s="1">
        <f t="shared" si="2"/>
        <v>5.4895151297531664</v>
      </c>
      <c r="N58" s="1">
        <f t="shared" si="2"/>
        <v>5.9332537267897241</v>
      </c>
      <c r="O58" s="1">
        <f t="shared" si="2"/>
        <v>7.2015782448651811</v>
      </c>
      <c r="P58" s="1">
        <f t="shared" si="2"/>
        <v>2.190929564130883</v>
      </c>
      <c r="Q58" s="1">
        <f t="shared" si="2"/>
        <v>2.8158020685586456</v>
      </c>
      <c r="R58" s="1">
        <f t="shared" si="2"/>
        <v>3.5248617542473495</v>
      </c>
      <c r="S58" s="1">
        <f t="shared" si="2"/>
        <v>4.8179500121748724</v>
      </c>
      <c r="T58" s="1">
        <f t="shared" si="2"/>
        <v>5.5183596177475147</v>
      </c>
      <c r="U58" s="1">
        <f t="shared" si="2"/>
        <v>7.1154359734094763</v>
      </c>
      <c r="V58" s="1">
        <f t="shared" si="2"/>
        <v>10.425739236935101</v>
      </c>
      <c r="W58" s="1">
        <f t="shared" si="2"/>
        <v>1.9701534242217316</v>
      </c>
      <c r="X58" s="1">
        <f t="shared" si="2"/>
        <v>2.5867582998345404</v>
      </c>
      <c r="Y58" s="1">
        <f t="shared" si="2"/>
        <v>3.1668463250591374</v>
      </c>
      <c r="Z58" s="1">
        <f t="shared" si="2"/>
        <v>3.583837078943072</v>
      </c>
      <c r="AA58" s="1">
        <f t="shared" si="2"/>
        <v>4.4707570101628029</v>
      </c>
      <c r="AB58" s="1">
        <f t="shared" si="2"/>
        <v>5.1453510720546864</v>
      </c>
      <c r="AC58" s="1">
        <f t="shared" si="2"/>
        <v>4.3850219353673729</v>
      </c>
    </row>
    <row r="59" spans="1:29" s="1" customFormat="1" x14ac:dyDescent="0.15">
      <c r="A59" s="2" t="s">
        <v>31</v>
      </c>
      <c r="B59" s="1">
        <f t="shared" si="1"/>
        <v>8.374912804653265</v>
      </c>
      <c r="C59" s="1">
        <f t="shared" si="2"/>
        <v>9.3911257604625913</v>
      </c>
      <c r="D59" s="1">
        <f t="shared" si="2"/>
        <v>12.187276325462369</v>
      </c>
      <c r="E59" s="1">
        <f t="shared" si="2"/>
        <v>14.288298503244999</v>
      </c>
      <c r="F59" s="1">
        <f t="shared" si="2"/>
        <v>17.030322588537221</v>
      </c>
      <c r="G59" s="1">
        <f t="shared" si="2"/>
        <v>20.440016586106498</v>
      </c>
      <c r="H59" s="1">
        <f t="shared" si="2"/>
        <v>33.36666882471259</v>
      </c>
      <c r="I59" s="1">
        <f t="shared" si="2"/>
        <v>6.3947799767499403</v>
      </c>
      <c r="J59" s="1">
        <f t="shared" si="2"/>
        <v>7.8093217798927448</v>
      </c>
      <c r="K59" s="1">
        <f t="shared" si="2"/>
        <v>10.061560606892876</v>
      </c>
      <c r="L59" s="1">
        <f t="shared" si="2"/>
        <v>10.730621823729582</v>
      </c>
      <c r="M59" s="1">
        <f t="shared" si="2"/>
        <v>12.856734243550427</v>
      </c>
      <c r="N59" s="1">
        <f t="shared" si="2"/>
        <v>13.895993464238915</v>
      </c>
      <c r="O59" s="1">
        <f t="shared" si="2"/>
        <v>16.866476444619831</v>
      </c>
      <c r="P59" s="1">
        <f t="shared" si="2"/>
        <v>5.1312727056160066</v>
      </c>
      <c r="Q59" s="1">
        <f t="shared" si="2"/>
        <v>6.5947571000730401</v>
      </c>
      <c r="R59" s="1">
        <f t="shared" si="2"/>
        <v>8.2554123175630707</v>
      </c>
      <c r="S59" s="1">
        <f t="shared" si="2"/>
        <v>11.283893284037296</v>
      </c>
      <c r="T59" s="1">
        <f t="shared" si="2"/>
        <v>12.924289557229161</v>
      </c>
      <c r="U59" s="1">
        <f t="shared" si="2"/>
        <v>16.664726697135013</v>
      </c>
      <c r="V59" s="1">
        <f t="shared" si="2"/>
        <v>24.417631702175115</v>
      </c>
      <c r="W59" s="1">
        <f t="shared" si="2"/>
        <v>4.6142033304457994</v>
      </c>
      <c r="X59" s="1">
        <f t="shared" si="2"/>
        <v>6.0583245017427299</v>
      </c>
      <c r="Y59" s="1">
        <f t="shared" si="2"/>
        <v>7.4169212815850987</v>
      </c>
      <c r="Z59" s="1">
        <f t="shared" si="2"/>
        <v>8.3935356415029929</v>
      </c>
      <c r="AA59" s="1">
        <f t="shared" si="2"/>
        <v>10.47074894385759</v>
      </c>
      <c r="AB59" s="1">
        <f t="shared" si="2"/>
        <v>12.050683850861141</v>
      </c>
      <c r="AC59" s="1">
        <f t="shared" si="2"/>
        <v>10.269952872448398</v>
      </c>
    </row>
    <row r="60" spans="1:29" s="1" customFormat="1" x14ac:dyDescent="0.15">
      <c r="A60" s="2" t="s">
        <v>9</v>
      </c>
      <c r="B60" s="1">
        <f t="shared" si="1"/>
        <v>5.3325158493643157</v>
      </c>
      <c r="C60" s="1">
        <f t="shared" si="2"/>
        <v>5.8466590278054387</v>
      </c>
      <c r="D60" s="1">
        <f t="shared" si="2"/>
        <v>7.7725253454634649</v>
      </c>
      <c r="E60" s="1">
        <f t="shared" si="2"/>
        <v>10.240502157023176</v>
      </c>
      <c r="F60" s="1">
        <f t="shared" si="2"/>
        <v>13.506507001612325</v>
      </c>
      <c r="G60" s="1">
        <f t="shared" si="2"/>
        <v>16.650053708773875</v>
      </c>
      <c r="H60" s="1">
        <f t="shared" si="2"/>
        <v>26.949927903991007</v>
      </c>
      <c r="I60" s="1">
        <f t="shared" si="2"/>
        <v>3.9503980589716607</v>
      </c>
      <c r="J60" s="1">
        <f t="shared" si="2"/>
        <v>4.8403057044464619</v>
      </c>
      <c r="K60" s="1">
        <f t="shared" si="2"/>
        <v>6.3916998414920316</v>
      </c>
      <c r="L60" s="1">
        <f t="shared" si="2"/>
        <v>7.1278492850675477</v>
      </c>
      <c r="M60" s="1">
        <f t="shared" si="2"/>
        <v>9.6344740709006214</v>
      </c>
      <c r="N60" s="1">
        <f t="shared" si="2"/>
        <v>10.625623173288341</v>
      </c>
      <c r="O60" s="1">
        <f t="shared" si="2"/>
        <v>13.127232430805577</v>
      </c>
      <c r="P60" s="1">
        <f t="shared" si="2"/>
        <v>2.8931227603951468</v>
      </c>
      <c r="Q60" s="1">
        <f t="shared" si="2"/>
        <v>3.6296789731746819</v>
      </c>
      <c r="R60" s="1">
        <f t="shared" si="2"/>
        <v>4.860176800638901</v>
      </c>
      <c r="S60" s="1">
        <f t="shared" si="2"/>
        <v>7.7428153635513857</v>
      </c>
      <c r="T60" s="1">
        <f t="shared" si="2"/>
        <v>9.6088724765719515</v>
      </c>
      <c r="U60" s="1">
        <f t="shared" si="2"/>
        <v>12.700675407125903</v>
      </c>
      <c r="V60" s="1">
        <f t="shared" si="2"/>
        <v>18.538017793556918</v>
      </c>
      <c r="W60" s="1">
        <f t="shared" si="2"/>
        <v>2.5965404615995062</v>
      </c>
      <c r="X60" s="1">
        <f t="shared" si="2"/>
        <v>3.4308011084352503</v>
      </c>
      <c r="Y60" s="1">
        <f t="shared" si="2"/>
        <v>4.3557395228017199</v>
      </c>
      <c r="Z60" s="1">
        <f t="shared" si="2"/>
        <v>5.300118347079354</v>
      </c>
      <c r="AA60" s="1">
        <f t="shared" si="2"/>
        <v>7.3664106737769162</v>
      </c>
      <c r="AB60" s="1">
        <f t="shared" si="2"/>
        <v>8.9398076514014715</v>
      </c>
      <c r="AC60" s="1">
        <f t="shared" si="2"/>
        <v>7.3310209602785861</v>
      </c>
    </row>
    <row r="61" spans="1:29" s="1" customFormat="1" x14ac:dyDescent="0.15">
      <c r="A61" s="2" t="s">
        <v>8</v>
      </c>
      <c r="B61" s="1">
        <f t="shared" si="1"/>
        <v>3.8999836523120952</v>
      </c>
      <c r="C61" s="1">
        <f t="shared" si="2"/>
        <v>4.226034825638739</v>
      </c>
      <c r="D61" s="1">
        <f t="shared" si="2"/>
        <v>5.3561009508240396</v>
      </c>
      <c r="E61" s="1">
        <f t="shared" si="2"/>
        <v>7.0007036711465593</v>
      </c>
      <c r="F61" s="1">
        <f t="shared" si="2"/>
        <v>8.9845666837550695</v>
      </c>
      <c r="G61" s="1">
        <f t="shared" si="2"/>
        <v>11.4852990106516</v>
      </c>
      <c r="H61" s="1">
        <f t="shared" si="2"/>
        <v>19.614931778768312</v>
      </c>
      <c r="I61" s="1">
        <f t="shared" si="2"/>
        <v>3.1374051281675106</v>
      </c>
      <c r="J61" s="1">
        <f t="shared" si="2"/>
        <v>3.7247462049882212</v>
      </c>
      <c r="K61" s="1">
        <f t="shared" si="2"/>
        <v>4.5526168231125412</v>
      </c>
      <c r="L61" s="1">
        <f t="shared" si="2"/>
        <v>4.9193308839193808</v>
      </c>
      <c r="M61" s="1">
        <f t="shared" si="2"/>
        <v>6.4702955354558789</v>
      </c>
      <c r="N61" s="1">
        <f t="shared" si="2"/>
        <v>7.7549491595982261</v>
      </c>
      <c r="O61" s="1">
        <f t="shared" si="2"/>
        <v>8.5967218172361353</v>
      </c>
      <c r="P61" s="1">
        <f t="shared" si="2"/>
        <v>1.7988071141168447</v>
      </c>
      <c r="Q61" s="1">
        <f t="shared" si="2"/>
        <v>2.2029809689410915</v>
      </c>
      <c r="R61" s="1">
        <f t="shared" si="2"/>
        <v>2.871559179226058</v>
      </c>
      <c r="S61" s="1">
        <f t="shared" si="2"/>
        <v>4.9509690088653429</v>
      </c>
      <c r="T61" s="1">
        <f t="shared" si="2"/>
        <v>6.2298910328566031</v>
      </c>
      <c r="U61" s="1">
        <f t="shared" si="2"/>
        <v>8.6522195050231261</v>
      </c>
      <c r="V61" s="1">
        <f t="shared" si="2"/>
        <v>13.748619712305358</v>
      </c>
      <c r="W61" s="1">
        <f t="shared" si="2"/>
        <v>1.609827634751958</v>
      </c>
      <c r="X61" s="1">
        <f t="shared" si="2"/>
        <v>2.0233471775552769</v>
      </c>
      <c r="Y61" s="1">
        <f t="shared" si="2"/>
        <v>2.3802484847720944</v>
      </c>
      <c r="Z61" s="1">
        <f t="shared" si="2"/>
        <v>3.0172504089647099</v>
      </c>
      <c r="AA61" s="1">
        <f t="shared" si="2"/>
        <v>4.4657628253234503</v>
      </c>
      <c r="AB61" s="1">
        <f t="shared" si="2"/>
        <v>5.7306105881924747</v>
      </c>
      <c r="AC61" s="1">
        <f t="shared" si="2"/>
        <v>4.8495972697885694</v>
      </c>
    </row>
    <row r="62" spans="1:29" s="1" customFormat="1" x14ac:dyDescent="0.15">
      <c r="A62" s="2" t="s">
        <v>32</v>
      </c>
      <c r="B62" s="1">
        <f t="shared" si="1"/>
        <v>6.4582545524533996</v>
      </c>
      <c r="C62" s="1">
        <f t="shared" si="2"/>
        <v>7.2418999588235398</v>
      </c>
      <c r="D62" s="1">
        <f t="shared" si="2"/>
        <v>9.3981316160322397</v>
      </c>
      <c r="E62" s="1">
        <f t="shared" si="2"/>
        <v>11.018319952432694</v>
      </c>
      <c r="F62" s="1">
        <f t="shared" si="2"/>
        <v>13.132812359080328</v>
      </c>
      <c r="G62" s="1">
        <f t="shared" si="2"/>
        <v>15.762173678524716</v>
      </c>
      <c r="H62" s="1">
        <f t="shared" si="2"/>
        <v>25.730469780852445</v>
      </c>
      <c r="I62" s="1">
        <f t="shared" si="2"/>
        <v>4.9312891799705136</v>
      </c>
      <c r="J62" s="1">
        <f t="shared" si="2"/>
        <v>6.02210304906618</v>
      </c>
      <c r="K62" s="1">
        <f t="shared" si="2"/>
        <v>7.7589010309632691</v>
      </c>
      <c r="L62" s="1">
        <f t="shared" si="2"/>
        <v>8.2748428383937753</v>
      </c>
      <c r="M62" s="1">
        <f t="shared" si="2"/>
        <v>9.91437933681636</v>
      </c>
      <c r="N62" s="1">
        <f t="shared" si="2"/>
        <v>10.715796706733499</v>
      </c>
      <c r="O62" s="1">
        <f t="shared" si="2"/>
        <v>13.006463568407726</v>
      </c>
      <c r="P62" s="1">
        <f t="shared" si="2"/>
        <v>3.9569445179789504</v>
      </c>
      <c r="Q62" s="1">
        <f t="shared" si="2"/>
        <v>5.0855001189035569</v>
      </c>
      <c r="R62" s="1">
        <f t="shared" si="2"/>
        <v>6.366102600215541</v>
      </c>
      <c r="S62" s="1">
        <f t="shared" si="2"/>
        <v>8.7014941971147266</v>
      </c>
      <c r="T62" s="1">
        <f t="shared" si="2"/>
        <v>9.9664741373575261</v>
      </c>
      <c r="U62" s="1">
        <f t="shared" si="2"/>
        <v>12.850885682936944</v>
      </c>
      <c r="V62" s="1">
        <f t="shared" si="2"/>
        <v>18.829483336600749</v>
      </c>
      <c r="W62" s="1">
        <f t="shared" si="2"/>
        <v>3.5582101401987059</v>
      </c>
      <c r="X62" s="1">
        <f t="shared" si="2"/>
        <v>4.6718339290506616</v>
      </c>
      <c r="Y62" s="1">
        <f t="shared" si="2"/>
        <v>5.719506190604287</v>
      </c>
      <c r="Z62" s="1">
        <f t="shared" si="2"/>
        <v>6.4726154208791034</v>
      </c>
      <c r="AA62" s="1">
        <f t="shared" si="2"/>
        <v>8.0744437120219796</v>
      </c>
      <c r="AB62" s="1">
        <f t="shared" si="2"/>
        <v>9.2927992989680774</v>
      </c>
      <c r="AC62" s="1">
        <f t="shared" si="2"/>
        <v>7.9196012470863861</v>
      </c>
    </row>
    <row r="63" spans="1:29" s="1" customFormat="1" x14ac:dyDescent="0.15">
      <c r="A63" s="2" t="s">
        <v>33</v>
      </c>
      <c r="B63" s="1">
        <f t="shared" si="1"/>
        <v>2.6944214045785388</v>
      </c>
      <c r="C63" s="1">
        <f t="shared" si="2"/>
        <v>2.8871129504676563</v>
      </c>
      <c r="D63" s="1">
        <f t="shared" si="2"/>
        <v>3.7230113228103003</v>
      </c>
      <c r="E63" s="1">
        <f t="shared" si="2"/>
        <v>4.9182034865381663</v>
      </c>
      <c r="F63" s="1">
        <f t="shared" si="2"/>
        <v>6.6511739566746568</v>
      </c>
      <c r="G63" s="1">
        <f t="shared" si="2"/>
        <v>8.432667780492423</v>
      </c>
      <c r="H63" s="1">
        <f t="shared" si="2"/>
        <v>14.056482091398955</v>
      </c>
      <c r="I63" s="1">
        <f t="shared" si="2"/>
        <v>2.2104943298288937</v>
      </c>
      <c r="J63" s="1">
        <f t="shared" si="2"/>
        <v>2.4189011951523369</v>
      </c>
      <c r="K63" s="1">
        <f t="shared" si="2"/>
        <v>2.9462915245566887</v>
      </c>
      <c r="L63" s="1">
        <f t="shared" si="2"/>
        <v>3.2390432272691085</v>
      </c>
      <c r="M63" s="1">
        <f t="shared" si="2"/>
        <v>4.3761331050354704</v>
      </c>
      <c r="N63" s="1">
        <f t="shared" si="2"/>
        <v>5.1382914942014075</v>
      </c>
      <c r="O63" s="1">
        <f t="shared" si="2"/>
        <v>5.9720944395133904</v>
      </c>
      <c r="P63" s="1">
        <f t="shared" si="2"/>
        <v>1.8226800154272609</v>
      </c>
      <c r="Q63" s="1">
        <f t="shared" si="2"/>
        <v>2.1859902130852507</v>
      </c>
      <c r="R63" s="1">
        <f t="shared" si="2"/>
        <v>2.7214101289839712</v>
      </c>
      <c r="S63" s="1">
        <f t="shared" si="2"/>
        <v>4.1367421754585054</v>
      </c>
      <c r="T63" s="1">
        <f t="shared" si="2"/>
        <v>4.9037683845128699</v>
      </c>
      <c r="U63" s="1">
        <f t="shared" si="2"/>
        <v>6.6568195852066667</v>
      </c>
      <c r="V63" s="1">
        <f t="shared" si="2"/>
        <v>10.350953352396258</v>
      </c>
      <c r="W63" s="1">
        <f t="shared" si="2"/>
        <v>1.9486734684951632</v>
      </c>
      <c r="X63" s="1">
        <f t="shared" si="2"/>
        <v>2.2614471025435923</v>
      </c>
      <c r="Y63" s="1">
        <f t="shared" si="2"/>
        <v>2.4987369413353848</v>
      </c>
      <c r="Z63" s="1">
        <f t="shared" si="2"/>
        <v>2.7617420577066283</v>
      </c>
      <c r="AA63" s="1">
        <f t="shared" si="2"/>
        <v>3.5342656195197937</v>
      </c>
      <c r="AB63" s="1">
        <f t="shared" si="2"/>
        <v>4.2256887716144345</v>
      </c>
      <c r="AC63" s="1">
        <f t="shared" si="2"/>
        <v>3.9266415804743207</v>
      </c>
    </row>
    <row r="64" spans="1:29" s="1" customFormat="1" x14ac:dyDescent="0.15">
      <c r="A64" s="2" t="s">
        <v>34</v>
      </c>
      <c r="B64" s="1">
        <f t="shared" si="1"/>
        <v>2.7255725502220689</v>
      </c>
      <c r="C64" s="1">
        <f t="shared" si="2"/>
        <v>2.9856838051105963</v>
      </c>
      <c r="D64" s="1">
        <f t="shared" si="2"/>
        <v>4.0357218015465817</v>
      </c>
      <c r="E64" s="1">
        <f t="shared" si="2"/>
        <v>5.8539828024831086</v>
      </c>
      <c r="F64" s="1">
        <f t="shared" si="2"/>
        <v>9.2466788609202624</v>
      </c>
      <c r="G64" s="1">
        <f t="shared" si="2"/>
        <v>12.401049459633299</v>
      </c>
      <c r="H64" s="1">
        <f t="shared" si="2"/>
        <v>22.094467424075866</v>
      </c>
      <c r="I64" s="1">
        <f t="shared" si="2"/>
        <v>2.1626527317529285</v>
      </c>
      <c r="J64" s="1">
        <f t="shared" si="2"/>
        <v>2.4846407028423543</v>
      </c>
      <c r="K64" s="1">
        <f t="shared" si="2"/>
        <v>3.2254195053185812</v>
      </c>
      <c r="L64" s="1">
        <f t="shared" si="2"/>
        <v>4.3416782776842222</v>
      </c>
      <c r="M64" s="1">
        <f t="shared" si="2"/>
        <v>6.6606029695994806</v>
      </c>
      <c r="N64" s="1">
        <f t="shared" si="2"/>
        <v>7.7041438420202537</v>
      </c>
      <c r="O64" s="1">
        <f t="shared" si="2"/>
        <v>10.087238304791203</v>
      </c>
      <c r="P64" s="1">
        <f t="shared" si="2"/>
        <v>1.582526389524066</v>
      </c>
      <c r="Q64" s="1">
        <f t="shared" si="2"/>
        <v>1.9318715497486392</v>
      </c>
      <c r="R64" s="1">
        <f t="shared" si="2"/>
        <v>2.4214490005566618</v>
      </c>
      <c r="S64" s="1">
        <f t="shared" si="2"/>
        <v>4.2703098721961696</v>
      </c>
      <c r="T64" s="1">
        <f t="shared" si="2"/>
        <v>6.8695779129734911</v>
      </c>
      <c r="U64" s="1">
        <f t="shared" si="2"/>
        <v>9.9403249349136775</v>
      </c>
      <c r="V64" s="1">
        <f t="shared" si="2"/>
        <v>15.586699743589319</v>
      </c>
      <c r="W64" s="1">
        <f t="shared" si="2"/>
        <v>1.4358059910122414</v>
      </c>
      <c r="X64" s="1">
        <f t="shared" si="2"/>
        <v>1.7471701730678089</v>
      </c>
      <c r="Y64" s="1">
        <f t="shared" si="2"/>
        <v>2.1362062202228542</v>
      </c>
      <c r="Z64" s="1">
        <f t="shared" si="2"/>
        <v>3.1244482713593622</v>
      </c>
      <c r="AA64" s="1">
        <f t="shared" si="2"/>
        <v>5.2958386177295464</v>
      </c>
      <c r="AB64" s="1">
        <f t="shared" si="2"/>
        <v>6.6183276664747046</v>
      </c>
      <c r="AC64" s="1">
        <f t="shared" si="2"/>
        <v>5.8655498733053815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topLeftCell="A2" zoomScale="115" zoomScaleNormal="115" workbookViewId="0">
      <selection activeCell="K4" sqref="K4"/>
    </sheetView>
  </sheetViews>
  <sheetFormatPr defaultRowHeight="13.5" x14ac:dyDescent="0.15"/>
  <sheetData>
    <row r="3" spans="2:10" x14ac:dyDescent="0.15">
      <c r="B3">
        <v>19100.983</v>
      </c>
      <c r="C3">
        <v>3.4135648452676984E-2</v>
      </c>
      <c r="D3">
        <v>0.23860757288370471</v>
      </c>
      <c r="E3">
        <v>0.48801332487486121</v>
      </c>
      <c r="F3">
        <v>0.13871154366057725</v>
      </c>
      <c r="G3">
        <v>5.9585350470157894E-2</v>
      </c>
      <c r="H3">
        <v>3.709021087930231E-2</v>
      </c>
      <c r="I3">
        <v>3.8563487787196538E-3</v>
      </c>
    </row>
    <row r="4" spans="2:10" x14ac:dyDescent="0.15">
      <c r="C4">
        <f>$B3*C3</f>
        <v>652.02444078855933</v>
      </c>
      <c r="D4">
        <f t="shared" ref="D4:I4" si="0">$B3*D3</f>
        <v>4557.6391933229042</v>
      </c>
      <c r="E4">
        <f t="shared" si="0"/>
        <v>9321.5342222082018</v>
      </c>
      <c r="F4">
        <f t="shared" si="0"/>
        <v>2649.526837364444</v>
      </c>
      <c r="G4">
        <f t="shared" si="0"/>
        <v>1138.1387663795279</v>
      </c>
      <c r="H4">
        <f t="shared" si="0"/>
        <v>708.45948747196849</v>
      </c>
      <c r="I4">
        <f t="shared" si="0"/>
        <v>73.660052464394866</v>
      </c>
    </row>
    <row r="7" spans="2:10" x14ac:dyDescent="0.15">
      <c r="D7" t="s">
        <v>20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</row>
    <row r="8" spans="2:10" x14ac:dyDescent="0.15">
      <c r="B8" t="s">
        <v>0</v>
      </c>
      <c r="C8">
        <v>3856.28325614</v>
      </c>
      <c r="D8">
        <f>$C8*education!B2</f>
        <v>9940690.4459892213</v>
      </c>
      <c r="E8">
        <f>$C8*education!C2</f>
        <v>237627874.10516146</v>
      </c>
      <c r="F8">
        <f>$C8*education!D2</f>
        <v>2267384870.6059232</v>
      </c>
      <c r="G8">
        <f>$C8*education!E2</f>
        <v>3192570292.6123066</v>
      </c>
      <c r="H8">
        <f>$C8*education!F2</f>
        <v>2181300966.2043481</v>
      </c>
      <c r="I8">
        <f>$C8*education!G2</f>
        <v>1225633510.0088124</v>
      </c>
      <c r="J8">
        <f>$C8*education!H2</f>
        <v>97633254.297329828</v>
      </c>
    </row>
    <row r="9" spans="2:10" x14ac:dyDescent="0.15">
      <c r="B9" t="s">
        <v>1</v>
      </c>
      <c r="C9">
        <v>398.00392144900002</v>
      </c>
      <c r="D9">
        <f>$C9*education!B3</f>
        <v>3742026.0538170207</v>
      </c>
      <c r="E9">
        <f>$C9*education!C3</f>
        <v>83682600.84173061</v>
      </c>
      <c r="F9">
        <f>$C9*education!D3</f>
        <v>577889725.48514831</v>
      </c>
      <c r="G9">
        <f>$C9*education!E3</f>
        <v>277105756.42213601</v>
      </c>
      <c r="H9">
        <f>$C9*education!F3</f>
        <v>99651132.95534566</v>
      </c>
      <c r="I9">
        <f>$C9*education!G3</f>
        <v>37547974.737959191</v>
      </c>
      <c r="J9">
        <f>$C9*education!H3</f>
        <v>1745427.3971160164</v>
      </c>
    </row>
    <row r="10" spans="2:10" x14ac:dyDescent="0.15">
      <c r="B10" t="s">
        <v>2</v>
      </c>
      <c r="C10">
        <v>159.20153245500001</v>
      </c>
      <c r="D10">
        <f>$C10*education!B4</f>
        <v>81737.069317894217</v>
      </c>
      <c r="E10">
        <f>$C10*education!C4</f>
        <v>2149003.7808163017</v>
      </c>
      <c r="F10">
        <f>$C10*education!D4</f>
        <v>21410003.59445592</v>
      </c>
      <c r="G10">
        <f>$C10*education!E4</f>
        <v>45975398.635704711</v>
      </c>
      <c r="H10">
        <f>$C10*education!F4</f>
        <v>22624139.644948807</v>
      </c>
      <c r="I10">
        <f>$C10*education!G4</f>
        <v>17553035.636017781</v>
      </c>
      <c r="J10">
        <f>$C10*education!H4</f>
        <v>1806729.8030476198</v>
      </c>
    </row>
    <row r="11" spans="2:10" x14ac:dyDescent="0.15">
      <c r="B11" t="s">
        <v>3</v>
      </c>
      <c r="C11">
        <v>194.677974369</v>
      </c>
      <c r="D11">
        <f>$C11*education!B5</f>
        <v>52057.991502858684</v>
      </c>
      <c r="E11">
        <f>$C11*education!C5</f>
        <v>1324355.3038327256</v>
      </c>
      <c r="F11">
        <f>$C11*education!D5</f>
        <v>16050519.940161388</v>
      </c>
      <c r="G11">
        <f>$C11*education!E5</f>
        <v>24698393.488616273</v>
      </c>
      <c r="H11">
        <f>$C11*education!F5</f>
        <v>15386259.96858491</v>
      </c>
      <c r="I11">
        <f>$C11*education!G5</f>
        <v>10921766.617299754</v>
      </c>
      <c r="J11">
        <f>$C11*education!H5</f>
        <v>1009925.0351554584</v>
      </c>
    </row>
    <row r="12" spans="2:10" x14ac:dyDescent="0.15">
      <c r="B12" t="s">
        <v>8</v>
      </c>
      <c r="C12">
        <v>3417.437326409</v>
      </c>
      <c r="D12">
        <f>$C12*education!B6</f>
        <v>2047006.2393195999</v>
      </c>
      <c r="E12">
        <f>$C12*education!C6</f>
        <v>47958431.892630622</v>
      </c>
      <c r="F12">
        <f>$C12*education!D6</f>
        <v>324340827.88362163</v>
      </c>
      <c r="G12">
        <f>$C12*education!E6</f>
        <v>343385296.64586288</v>
      </c>
      <c r="H12">
        <f>$C12*education!F6</f>
        <v>185509940.43833876</v>
      </c>
      <c r="I12">
        <f>$C12*education!G6</f>
        <v>103593137.18270975</v>
      </c>
      <c r="J12">
        <f>$C12*education!H6</f>
        <v>7676273.3974484997</v>
      </c>
    </row>
    <row r="13" spans="2:10" x14ac:dyDescent="0.15">
      <c r="B13" t="s">
        <v>11</v>
      </c>
      <c r="C13">
        <v>97.403596623999988</v>
      </c>
      <c r="D13">
        <f>$C13*education!B7</f>
        <v>71932512.18857649</v>
      </c>
      <c r="E13">
        <f>$C13*education!C7</f>
        <v>777845887.34543991</v>
      </c>
      <c r="F13">
        <f>$C13*education!D7</f>
        <v>1541130866.4112926</v>
      </c>
      <c r="G13">
        <f>$C13*education!E7</f>
        <v>281112211.79151702</v>
      </c>
      <c r="H13">
        <f>$C13*education!F7</f>
        <v>37950461.147126973</v>
      </c>
      <c r="I13">
        <f>$C13*education!G7</f>
        <v>11666646.459274357</v>
      </c>
      <c r="J13">
        <f>$C13*education!H7</f>
        <v>799099.64585313725</v>
      </c>
    </row>
    <row r="14" spans="2:10" x14ac:dyDescent="0.15">
      <c r="B14" t="s">
        <v>9</v>
      </c>
      <c r="C14">
        <v>1482.5515612059999</v>
      </c>
      <c r="D14">
        <f>$C14*education!B8</f>
        <v>9023035.2424767744</v>
      </c>
      <c r="E14">
        <f>$C14*education!C8</f>
        <v>159021085.08182266</v>
      </c>
      <c r="F14">
        <f>$C14*education!D8</f>
        <v>702718424.84203112</v>
      </c>
      <c r="G14">
        <f>$C14*education!E8</f>
        <v>382107306.15592331</v>
      </c>
      <c r="H14">
        <f>$C14*education!F8</f>
        <v>127797260.13905156</v>
      </c>
      <c r="I14">
        <f>$C14*education!G8</f>
        <v>55977705.458599322</v>
      </c>
      <c r="J14">
        <f>$C14*education!H8</f>
        <v>4424300.2331300881</v>
      </c>
    </row>
    <row r="15" spans="2:10" x14ac:dyDescent="0.15">
      <c r="B15" t="s">
        <v>10</v>
      </c>
      <c r="C15">
        <v>335.40147547800007</v>
      </c>
      <c r="D15">
        <f>$C15*education!B9</f>
        <v>6066513.3431906542</v>
      </c>
      <c r="E15">
        <f>$C15*education!C9</f>
        <v>125097173.43409707</v>
      </c>
      <c r="F15">
        <f>$C15*education!D9</f>
        <v>593822326.79969847</v>
      </c>
      <c r="G15">
        <f>$C15*education!E9</f>
        <v>317363672.31145769</v>
      </c>
      <c r="H15">
        <f>$C15*education!F9</f>
        <v>115618918.9972492</v>
      </c>
      <c r="I15">
        <f>$C15*education!G9</f>
        <v>51793171.576371074</v>
      </c>
      <c r="J15">
        <f>$C15*education!H9</f>
        <v>3781256.6905517154</v>
      </c>
    </row>
    <row r="16" spans="2:10" x14ac:dyDescent="0.15">
      <c r="B16" t="s">
        <v>12</v>
      </c>
      <c r="C16">
        <v>23.776542274999997</v>
      </c>
      <c r="D16">
        <f>$C16*education!B10</f>
        <v>74769.86704448142</v>
      </c>
      <c r="E16">
        <f>$C16*education!C10</f>
        <v>2081603.2712893889</v>
      </c>
      <c r="F16">
        <f>$C16*education!D10</f>
        <v>11645788.271091472</v>
      </c>
      <c r="G16">
        <f>$C16*education!E10</f>
        <v>5816281.8343785368</v>
      </c>
      <c r="H16">
        <f>$C16*education!F10</f>
        <v>1649260.5026648368</v>
      </c>
      <c r="I16">
        <f>$C16*education!G10</f>
        <v>636052.50842941483</v>
      </c>
      <c r="J16">
        <f>$C16*education!H10</f>
        <v>36113.33714393319</v>
      </c>
    </row>
    <row r="17" spans="2:10" x14ac:dyDescent="0.15">
      <c r="B17" t="s">
        <v>4</v>
      </c>
      <c r="C17">
        <v>35.400142608000003</v>
      </c>
      <c r="D17">
        <f>$C17*education!B16</f>
        <v>8013326.2417396093</v>
      </c>
      <c r="E17">
        <f>$C17*education!C16</f>
        <v>192394802.09281829</v>
      </c>
      <c r="F17">
        <f>$C17*education!D16</f>
        <v>930485269.56774843</v>
      </c>
      <c r="G17">
        <f>$C17*education!E16</f>
        <v>388022500.25197756</v>
      </c>
      <c r="H17">
        <f>$C17*education!F16</f>
        <v>131764937.49517949</v>
      </c>
      <c r="I17">
        <f>$C17*education!G16</f>
        <v>75553515.647380471</v>
      </c>
      <c r="J17">
        <f>$C17*education!H16</f>
        <v>7573337.3416355886</v>
      </c>
    </row>
    <row r="18" spans="2:10" x14ac:dyDescent="0.15">
      <c r="B18" t="s">
        <v>5</v>
      </c>
      <c r="C18">
        <v>1518.4489065299999</v>
      </c>
      <c r="D18">
        <f>$C18*education!B17</f>
        <v>276108.44195557211</v>
      </c>
      <c r="E18">
        <f>$C18*education!C17</f>
        <v>6610360.9338775212</v>
      </c>
      <c r="F18">
        <f>$C18*education!D17</f>
        <v>61669632.594429858</v>
      </c>
      <c r="G18">
        <f>$C18*education!E17</f>
        <v>86438184.005150288</v>
      </c>
      <c r="H18">
        <f>$C18*education!F17</f>
        <v>109403909.70663139</v>
      </c>
      <c r="I18">
        <f>$C18*education!G17</f>
        <v>116225412.39023964</v>
      </c>
      <c r="J18">
        <f>$C18*education!H17</f>
        <v>9452653.7187142912</v>
      </c>
    </row>
    <row r="19" spans="2:10" x14ac:dyDescent="0.15">
      <c r="B19" t="s">
        <v>6</v>
      </c>
      <c r="C19">
        <v>813.72990659200002</v>
      </c>
      <c r="D19">
        <f>$C19*education!B18</f>
        <v>45155517.71177233</v>
      </c>
      <c r="E19">
        <f>$C19*education!C18</f>
        <v>1090608458.0417302</v>
      </c>
      <c r="F19">
        <f>$C19*education!D18</f>
        <v>6654111171.3961229</v>
      </c>
      <c r="G19">
        <f>$C19*education!E18</f>
        <v>3384244161.0884237</v>
      </c>
      <c r="H19">
        <f>$C19*education!F18</f>
        <v>829684766.83827794</v>
      </c>
      <c r="I19">
        <f>$C19*education!G18</f>
        <v>314060629.45140344</v>
      </c>
      <c r="J19">
        <f>$C19*education!H18</f>
        <v>16859336.508809369</v>
      </c>
    </row>
    <row r="20" spans="2:10" x14ac:dyDescent="0.15">
      <c r="B20" t="s">
        <v>7</v>
      </c>
      <c r="C20">
        <v>6768.5766135650001</v>
      </c>
      <c r="D20">
        <f>$C20*education!B19</f>
        <v>1776797283.6491089</v>
      </c>
      <c r="E20">
        <f>$C20*education!C19</f>
        <v>33110605073.102581</v>
      </c>
      <c r="F20">
        <f>$C20*education!D19</f>
        <v>180073141346.74435</v>
      </c>
      <c r="G20">
        <f>$C20*education!E19</f>
        <v>136472322794.2341</v>
      </c>
      <c r="H20">
        <f>$C20*education!F19</f>
        <v>96467162178.829041</v>
      </c>
      <c r="I20">
        <f>$C20*education!G19</f>
        <v>75786608675.676559</v>
      </c>
      <c r="J20">
        <f>$C20*education!H19</f>
        <v>9360004759.8637066</v>
      </c>
    </row>
    <row r="21" spans="2:10" x14ac:dyDescent="0.15">
      <c r="B21" t="s">
        <v>19</v>
      </c>
      <c r="D21">
        <f>SUM(D8:D20)</f>
        <v>1933202584.4858115</v>
      </c>
      <c r="E21">
        <f t="shared" ref="E21:J21" si="1">SUM(E8:E20)</f>
        <v>35837006709.227829</v>
      </c>
      <c r="F21">
        <f t="shared" si="1"/>
        <v>193775800774.13608</v>
      </c>
      <c r="G21">
        <f t="shared" si="1"/>
        <v>145201162249.47754</v>
      </c>
      <c r="H21">
        <f t="shared" si="1"/>
        <v>100325504132.86679</v>
      </c>
      <c r="I21">
        <f t="shared" si="1"/>
        <v>77807771233.351059</v>
      </c>
      <c r="J21">
        <f t="shared" si="1"/>
        <v>9512802467.2696419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education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2016-12-06T01:39:07Z</dcterms:modified>
</cp:coreProperties>
</file>