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6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Backlog" sheetId="2" state="visible" r:id="rId3"/>
    <sheet name="Tracker" sheetId="3" state="visible" r:id="rId4"/>
    <sheet name="Impediment" sheetId="4" state="visible" r:id="rId5"/>
    <sheet name="Retrospective" sheetId="5" state="visible" r:id="rId6"/>
    <sheet name="Summary" sheetId="6" state="visible" r:id="rId7"/>
    <sheet name="References" sheetId="7" state="visible" r:id="rId8"/>
  </sheets>
  <definedNames>
    <definedName function="false" hidden="true" localSheetId="1" name="_xlnm._FilterDatabase" vbProcedure="false">Backlog!$B$7:$R$7</definedName>
    <definedName function="false" hidden="true" localSheetId="3" name="_xlnm._FilterDatabase" vbProcedure="false">Impediment!$B$7:$L$7</definedName>
    <definedName function="false" hidden="true" localSheetId="4" name="_xlnm._FilterDatabase" vbProcedure="false">Retrospective!$B$7:$H$7</definedName>
    <definedName function="false" hidden="true" localSheetId="2" name="_xlnm._FilterDatabase" vbProcedure="false">Tracker!$B$7:$S$7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<sst xmlns="http://schemas.openxmlformats.org/spreadsheetml/2006/main" count="193" uniqueCount="147">
  <si>
    <t xml:space="preserve">Scrum Project</t>
  </si>
  <si>
    <t xml:space="preserve">Product</t>
  </si>
  <si>
    <t xml:space="preserve">Product Status</t>
  </si>
  <si>
    <t xml:space="preserve">Active versions</t>
  </si>
  <si>
    <t xml:space="preserve">Sponsor</t>
  </si>
  <si>
    <t xml:space="preserve">Team</t>
  </si>
  <si>
    <t xml:space="preserve">Scrum Master</t>
  </si>
  <si>
    <t xml:space="preserve">Product Owner</t>
  </si>
  <si>
    <t xml:space="preserve">Developers</t>
  </si>
  <si>
    <t xml:space="preserve">Project Champion</t>
  </si>
  <si>
    <t xml:space="preserve">Other Stakeholders</t>
  </si>
  <si>
    <t xml:space="preserve">Projects</t>
  </si>
  <si>
    <t xml:space="preserve">Sprint Plan</t>
  </si>
  <si>
    <t xml:space="preserve">Project #1</t>
  </si>
  <si>
    <t xml:space="preserve">Id</t>
  </si>
  <si>
    <t xml:space="preserve">Description</t>
  </si>
  <si>
    <t xml:space="preserve">Start</t>
  </si>
  <si>
    <t xml:space="preserve">End</t>
  </si>
  <si>
    <t xml:space="preserve">Status</t>
  </si>
  <si>
    <t xml:space="preserve">Remarks</t>
  </si>
  <si>
    <t xml:space="preserve">Sprint</t>
  </si>
  <si>
    <t xml:space="preserve">Story Points (Committed)</t>
  </si>
  <si>
    <t xml:space="preserve">Story Points (Delivered)</t>
  </si>
  <si>
    <t xml:space="preserve">Initial release</t>
  </si>
  <si>
    <t xml:space="preserve">In Progress</t>
  </si>
  <si>
    <t xml:space="preserve">Spr. 1.1</t>
  </si>
  <si>
    <t xml:space="preserve">Complete</t>
  </si>
  <si>
    <t xml:space="preserve">Spr. 1.2</t>
  </si>
  <si>
    <t xml:space="preserve">Spr. 1.3</t>
  </si>
  <si>
    <t xml:space="preserve">Spr. 1.4</t>
  </si>
  <si>
    <t xml:space="preserve">Spr. 1.5</t>
  </si>
  <si>
    <t xml:space="preserve">Backlog</t>
  </si>
  <si>
    <t xml:space="preserve">Theme</t>
  </si>
  <si>
    <t xml:space="preserve">As a..</t>
  </si>
  <si>
    <t xml:space="preserve">I want to ..</t>
  </si>
  <si>
    <t xml:space="preserve">so that ..</t>
  </si>
  <si>
    <t xml:space="preserve">Acceptance Criteria</t>
  </si>
  <si>
    <t xml:space="preserve">Priority</t>
  </si>
  <si>
    <t xml:space="preserve">Type</t>
  </si>
  <si>
    <t xml:space="preserve">Project Id</t>
  </si>
  <si>
    <t xml:space="preserve">Sprint Id</t>
  </si>
  <si>
    <t xml:space="preserve">Story Points (Est.)</t>
  </si>
  <si>
    <t xml:space="preserve">Effort (Actual)</t>
  </si>
  <si>
    <t xml:space="preserve">Owner</t>
  </si>
  <si>
    <t xml:space="preserve">product</t>
  </si>
  <si>
    <t xml:space="preserve">customer</t>
  </si>
  <si>
    <t xml:space="preserve">register my product</t>
  </si>
  <si>
    <t xml:space="preserve">I can sell my product </t>
  </si>
  <si>
    <t xml:space="preserve">(Given)a customer must create account in our app. (When)Input the product attribute and click on submit button.(Then) The product be post in system </t>
  </si>
  <si>
    <t xml:space="preserve">search for product</t>
  </si>
  <si>
    <t xml:space="preserve">I can find my favorite product</t>
  </si>
  <si>
    <t xml:space="preserve">a customer must create account in our app(Given). Enter the product name and click on search button(When). System must show prudoct if exests(Then) </t>
  </si>
  <si>
    <t xml:space="preserve">buy the product</t>
  </si>
  <si>
    <t xml:space="preserve">I  buy the  product I need to </t>
  </si>
  <si>
    <t xml:space="preserve">a customer must create account in our app(Given). Product choiced by customer(When). customer call to product owner  for buy product (Then)</t>
  </si>
  <si>
    <t xml:space="preserve">category</t>
  </si>
  <si>
    <t xml:space="preserve">add my product to type of category</t>
  </si>
  <si>
    <t xml:space="preserve">all product will organized</t>
  </si>
  <si>
    <t xml:space="preserve">(Given)Every product must assign to it's related category.(When)product shuld take a spicific type. (Then) all product shuld organized by it's own categories and types </t>
  </si>
  <si>
    <t xml:space="preserve">locaiton</t>
  </si>
  <si>
    <t xml:space="preserve">save my product location</t>
  </si>
  <si>
    <t xml:space="preserve">buyir can find me easily</t>
  </si>
  <si>
    <t xml:space="preserve">(Given) product must be existed.(when) add location to product.(then) location should submited </t>
  </si>
  <si>
    <t xml:space="preserve">search</t>
  </si>
  <si>
    <t xml:space="preserve">search product</t>
  </si>
  <si>
    <t xml:space="preserve">I can find the product I looks for</t>
  </si>
  <si>
    <t xml:space="preserve">(given) customer sould chose  (category or location). (when) customer must enter the product name.(then) customer should chose item</t>
  </si>
  <si>
    <t xml:space="preserve">message </t>
  </si>
  <si>
    <t xml:space="preserve">send message to seller</t>
  </si>
  <si>
    <t xml:space="preserve">I can get more information about product from seller</t>
  </si>
  <si>
    <t xml:space="preserve">(given) See and choose product.(when)customer should loging in application. (then)Send message to seller</t>
  </si>
  <si>
    <t xml:space="preserve">recive message from buyer </t>
  </si>
  <si>
    <t xml:space="preserve">I can sell my product</t>
  </si>
  <si>
    <t xml:space="preserve">(Given) recive message from buyer.(when) seller reply to buyer.(then) buyer should recive deitails about procuct</t>
  </si>
  <si>
    <t xml:space="preserve">Ranking</t>
  </si>
  <si>
    <t xml:space="preserve">rate  customer profile</t>
  </si>
  <si>
    <t xml:space="preserve">others know that customer is trustworthy or not</t>
  </si>
  <si>
    <t xml:space="preserve">(Given) customer sould have account.(when) enter amount of stars. (then) customer can see amount of rating </t>
  </si>
  <si>
    <t xml:space="preserve">suggestion </t>
  </si>
  <si>
    <t xml:space="preserve">customer </t>
  </si>
  <si>
    <t xml:space="preserve">suggest my idea to develoopers</t>
  </si>
  <si>
    <t xml:space="preserve">I can help developers to sovle their probloms and add more functionlity to app</t>
  </si>
  <si>
    <t xml:space="preserve">(Given) should login in application.(when) suggest idea or problems .(then) system recive suggestion and show to devolepers</t>
  </si>
  <si>
    <t xml:space="preserve">help center</t>
  </si>
  <si>
    <t xml:space="preserve">admin</t>
  </si>
  <si>
    <t xml:space="preserve">provide help center to user </t>
  </si>
  <si>
    <t xml:space="preserve">can help  customer to solve their probloms</t>
  </si>
  <si>
    <t xml:space="preserve">while user have problem in using of app . customer should call to help center for more info . Help center should response .</t>
  </si>
  <si>
    <t xml:space="preserve">add new admin</t>
  </si>
  <si>
    <t xml:space="preserve">add new admin to my website </t>
  </si>
  <si>
    <t xml:space="preserve">to solove user problomes faster </t>
  </si>
  <si>
    <t xml:space="preserve">while a user selected as admin . It should have full prevelge to all app  , so that admin can make full changes in app.</t>
  </si>
  <si>
    <t xml:space="preserve">block</t>
  </si>
  <si>
    <t xml:space="preserve">block customer</t>
  </si>
  <si>
    <t xml:space="preserve">clean my website from scamer</t>
  </si>
  <si>
    <t xml:space="preserve">while an ilegal is done. I should resive a report.  then I should block customer for some time</t>
  </si>
  <si>
    <t xml:space="preserve">edit</t>
  </si>
  <si>
    <t xml:space="preserve">edit post or product details</t>
  </si>
  <si>
    <t xml:space="preserve">give exact info of product and solve errors of info</t>
  </si>
  <si>
    <t xml:space="preserve">(Given) click on edit (When) update and submit info (Then) system save the new info </t>
  </si>
  <si>
    <t xml:space="preserve">edit profile info </t>
  </si>
  <si>
    <t xml:space="preserve">update info about my self</t>
  </si>
  <si>
    <t xml:space="preserve">(Given) customer should login and click on profile edit (Whem) update info (Then) save updates</t>
  </si>
  <si>
    <t xml:space="preserve">delete</t>
  </si>
  <si>
    <t xml:space="preserve">delete post </t>
  </si>
  <si>
    <t xml:space="preserve">prevent from others to see my post </t>
  </si>
  <si>
    <t xml:space="preserve">(Given) click on delete (When) get confirmation to delete (Then) remove post from system</t>
  </si>
  <si>
    <t xml:space="preserve">Sprint Tracker</t>
  </si>
  <si>
    <t xml:space="preserve">&lt;- effort / day -&gt;</t>
  </si>
  <si>
    <t xml:space="preserve">Backlog Id</t>
  </si>
  <si>
    <t xml:space="preserve">Completed</t>
  </si>
  <si>
    <t xml:space="preserve">Pending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</si>
  <si>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</si>
  <si>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</si>
  <si>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</si>
  <si>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</si>
  <si>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</si>
  <si>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</si>
  <si>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Day 7</t>
  </si>
  <si>
    <t xml:space="preserve">Day 8</t>
  </si>
  <si>
    <t xml:space="preserve">Day 9</t>
  </si>
  <si>
    <t xml:space="preserve">Day 10</t>
  </si>
  <si>
    <t xml:space="preserve">Total</t>
  </si>
  <si>
    <t xml:space="preserve">Burn down</t>
  </si>
  <si>
    <t xml:space="preserve">Burn up</t>
  </si>
  <si>
    <t xml:space="preserve">Impediments</t>
  </si>
  <si>
    <t xml:space="preserve">Raised By</t>
  </si>
  <si>
    <t xml:space="preserve">Raised On</t>
  </si>
  <si>
    <t xml:space="preserve">Sprint #</t>
  </si>
  <si>
    <t xml:space="preserve">Impacted Backlog #</t>
  </si>
  <si>
    <t xml:space="preserve">Resolution</t>
  </si>
  <si>
    <t xml:space="preserve">Resolved On</t>
  </si>
  <si>
    <t xml:space="preserve">Retrospective Log</t>
  </si>
  <si>
    <t xml:space="preserve">Date</t>
  </si>
  <si>
    <t xml:space="preserve">Continue Doing</t>
  </si>
  <si>
    <t xml:space="preserve">Start Doing</t>
  </si>
  <si>
    <t xml:space="preserve">Stop Doing</t>
  </si>
  <si>
    <t xml:space="preserve">Reports &amp; Dashboards</t>
  </si>
  <si>
    <t xml:space="preserve">Sprint Velocity</t>
  </si>
  <si>
    <t xml:space="preserve">Burn down Chart</t>
  </si>
  <si>
    <t xml:space="preserve">Burn up Chart</t>
  </si>
  <si>
    <t xml:space="preserve">References</t>
  </si>
  <si>
    <t xml:space="preserve">External</t>
  </si>
  <si>
    <t xml:space="preserve">Internal</t>
  </si>
  <si>
    <t xml:space="preserve">Link</t>
  </si>
  <si>
    <t xml:space="preserve">Glossary &amp; Terminology</t>
  </si>
  <si>
    <t xml:space="preserve">https://www.scrumalliance.org/community/articles/2007/march/glossary-of-scrum-terms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</si>
</sst>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09]dd/mmm/yy;@"/>
    <numFmt numFmtId="166" formatCode="@"/>
    <numFmt numFmtId="167" formatCode="General"/>
  </numFmts>
  <fonts count="15">
    <font>
      <sz val="10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8"/>
      <color rgb="FFBFBFBF"/>
      <name val="Calibri"/>
      <family val="2"/>
      <charset val="1"/>
    </font>
    <font>
      <b val="true"/>
      <sz val="12"/>
      <color rgb="FF808080"/>
      <name val="Calibri Light"/>
      <family val="2"/>
    </font>
    <font>
      <sz val="9"/>
      <color rgb="FF595959"/>
      <name val="Calibri"/>
      <family val="2"/>
    </font>
    <font>
      <sz val="9"/>
      <color rgb="FF404040"/>
      <name val="Calibri"/>
      <family val="2"/>
    </font>
    <font>
      <u val="single"/>
      <sz val="10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6DCE5"/>
      </patternFill>
    </fill>
    <fill>
      <patternFill patternType="solid">
        <fgColor rgb="FFC5E0B4"/>
        <bgColor rgb="FFD9D9D9"/>
      </patternFill>
    </fill>
    <fill>
      <patternFill patternType="solid">
        <fgColor rgb="FFFFE699"/>
        <bgColor rgb="FFFFD966"/>
      </patternFill>
    </fill>
    <fill>
      <patternFill patternType="solid">
        <fgColor rgb="FF9DC3E6"/>
        <bgColor rgb="FF8FAADC"/>
      </patternFill>
    </fill>
    <fill>
      <patternFill patternType="solid">
        <fgColor rgb="FFC9C9C9"/>
        <bgColor rgb="FFBFBFBF"/>
      </patternFill>
    </fill>
    <fill>
      <patternFill patternType="solid">
        <fgColor rgb="FFD6DCE5"/>
        <bgColor rgb="FFD9D9D9"/>
      </patternFill>
    </fill>
    <fill>
      <patternFill patternType="solid">
        <fgColor rgb="FFF2F2F2"/>
        <bgColor rgb="FFDAE3F3"/>
      </patternFill>
    </fill>
    <fill>
      <patternFill patternType="solid">
        <fgColor rgb="FFBFBFBF"/>
        <bgColor rgb="FFC9C9C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right" vertical="bottom" textRotation="0" wrapText="false" indent="2" shrinkToFit="false"/>
      <protection locked="true" hidden="false"/>
    </xf>
    <xf numFmtId="167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AE3F3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FFE699"/>
      <rgbColor rgb="FF9DC3E6"/>
      <rgbColor rgb="FFFF99CC"/>
      <rgbColor rgb="FFC9C9C9"/>
      <rgbColor rgb="FFFFD966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IN" sz="12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lang="en-IN" sz="1200" spc="-1" strike="noStrike">
                <a:solidFill>
                  <a:srgbClr val="808080"/>
                </a:solidFill>
                <a:latin typeface="Calibri Light"/>
              </a:rPr>
              <a:t>Sprint Velocity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Main!$M$24</c:f>
              <c:strCache>
                <c:ptCount val="1"/>
                <c:pt idx="0">
                  <c:v>Story Points (Committed)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Main!$I$25:$I$29</c:f>
              <c:strCache>
                <c:ptCount val="5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</c:strCache>
            </c:strRef>
          </c:cat>
          <c:val>
            <c:numRef>
              <c:f>Main!$M$25:$M$29</c:f>
              <c:numCache>
                <c:formatCode>General</c:formatCode>
                <c:ptCount val="5"/>
                <c:pt idx="0">
                  <c:v>22</c:v>
                </c:pt>
                <c:pt idx="1">
                  <c:v>20</c:v>
                </c:pt>
                <c:pt idx="2">
                  <c:v>19</c:v>
                </c:pt>
                <c:pt idx="3">
                  <c:v>25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Main!$N$24</c:f>
              <c:strCache>
                <c:ptCount val="1"/>
                <c:pt idx="0">
                  <c:v>Story Points (Delivered)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Main!$I$25:$I$29</c:f>
              <c:strCache>
                <c:ptCount val="5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</c:strCache>
            </c:strRef>
          </c:cat>
          <c:val>
            <c:numRef>
              <c:f>Main!$N$25:$N$29</c:f>
              <c:numCache>
                <c:formatCode>General</c:formatCode>
                <c:ptCount val="5"/>
                <c:pt idx="0">
                  <c:v>20</c:v>
                </c:pt>
                <c:pt idx="1">
                  <c:v>23</c:v>
                </c:pt>
                <c:pt idx="2">
                  <c:v>15</c:v>
                </c:pt>
                <c:pt idx="3">
                  <c:v>27</c:v>
                </c:pt>
              </c:numCache>
            </c:numRef>
          </c:val>
        </c:ser>
        <c:gapWidth val="219"/>
        <c:overlap val="-27"/>
        <c:axId val="89957366"/>
        <c:axId val="56716121"/>
      </c:barChart>
      <c:catAx>
        <c:axId val="899573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716121"/>
        <c:crosses val="autoZero"/>
        <c:auto val="1"/>
        <c:lblAlgn val="ctr"/>
        <c:lblOffset val="100"/>
        <c:noMultiLvlLbl val="0"/>
      </c:catAx>
      <c:valAx>
        <c:axId val="567161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5736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IN" sz="12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lang="en-IN" sz="1200" spc="-1" strike="noStrike">
                <a:solidFill>
                  <a:srgbClr val="808080"/>
                </a:solidFill>
                <a:latin typeface="Calibri Light"/>
              </a:rPr>
              <a:t>Burn 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Tracker!$J$39:$S$39</c:f>
              <c:numCache>
                <c:formatCode>General</c:formatCode>
                <c:ptCount val="10"/>
                <c:pt idx="0">
                  <c:v>28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005637"/>
        <c:axId val="11911468"/>
      </c:lineChart>
      <c:catAx>
        <c:axId val="980056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>
                  <a:alpha val="54000"/>
                </a:srgbClr>
              </a:solidFill>
              <a:round/>
            </a:ln>
          </c:spPr>
        </c:majorGridlines>
        <c:minorGridlines>
          <c:spPr>
            <a:ln w="9360">
              <a:solidFill>
                <a:srgbClr val="d9d9d9">
                  <a:alpha val="51000"/>
                </a:srgbClr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911468"/>
        <c:crosses val="autoZero"/>
        <c:auto val="1"/>
        <c:lblAlgn val="ctr"/>
        <c:lblOffset val="100"/>
        <c:noMultiLvlLbl val="0"/>
      </c:catAx>
      <c:valAx>
        <c:axId val="119114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>
                  <a:alpha val="54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005637"/>
        <c:crosses val="autoZero"/>
        <c:crossBetween val="between"/>
      </c:valAx>
      <c:spPr>
        <a:pattFill prst="ltDnDiag">
          <a:fgClr>
            <a:srgbClr val="d9d9d9"/>
          </a:fgClr>
          <a:bgClr>
            <a:srgbClr val="ffffff"/>
          </a:bgClr>
        </a:patt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IN" sz="12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lang="en-IN" sz="1200" spc="-1" strike="noStrike">
                <a:solidFill>
                  <a:srgbClr val="808080"/>
                </a:solidFill>
                <a:latin typeface="Calibri Light"/>
              </a:rPr>
              <a:t>Burn Up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Tracker!$J$40:$S$40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430290"/>
        <c:axId val="42454087"/>
      </c:lineChart>
      <c:catAx>
        <c:axId val="3543029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>
                  <a:alpha val="54000"/>
                </a:srgbClr>
              </a:solidFill>
              <a:round/>
            </a:ln>
          </c:spPr>
        </c:majorGridlines>
        <c:minorGridlines>
          <c:spPr>
            <a:ln w="9360">
              <a:solidFill>
                <a:srgbClr val="d9d9d9">
                  <a:alpha val="51000"/>
                </a:srgbClr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454087"/>
        <c:crosses val="autoZero"/>
        <c:auto val="1"/>
        <c:lblAlgn val="ctr"/>
        <c:lblOffset val="100"/>
        <c:noMultiLvlLbl val="0"/>
      </c:catAx>
      <c:valAx>
        <c:axId val="424540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>
                  <a:alpha val="54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430290"/>
        <c:crosses val="autoZero"/>
        <c:crossBetween val="between"/>
      </c:valAx>
      <c:spPr>
        <a:pattFill prst="ltDnDiag">
          <a:fgClr>
            <a:srgbClr val="d9d9d9"/>
          </a:fgClr>
          <a:bgClr>
            <a:srgbClr val="ffffff"/>
          </a:bgClr>
        </a:patt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981000</xdr:colOff>
      <xdr:row>0</xdr:row>
      <xdr:rowOff>9360</xdr:rowOff>
    </xdr:from>
    <xdr:to>
      <xdr:col>14</xdr:col>
      <xdr:colOff>2018880</xdr:colOff>
      <xdr:row>5</xdr:row>
      <xdr:rowOff>161640</xdr:rowOff>
    </xdr:to>
    <xdr:pic>
      <xdr:nvPicPr>
        <xdr:cNvPr id="0" name="Picture 2" descr="Image result for techformist"/>
        <xdr:cNvPicPr/>
      </xdr:nvPicPr>
      <xdr:blipFill>
        <a:blip r:embed="rId1"/>
        <a:stretch/>
      </xdr:blipFill>
      <xdr:spPr>
        <a:xfrm>
          <a:off x="18780480" y="9360"/>
          <a:ext cx="1037880" cy="1037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7</xdr:row>
      <xdr:rowOff>123840</xdr:rowOff>
    </xdr:from>
    <xdr:to>
      <xdr:col>9</xdr:col>
      <xdr:colOff>28080</xdr:colOff>
      <xdr:row>25</xdr:row>
      <xdr:rowOff>104400</xdr:rowOff>
    </xdr:to>
    <xdr:graphicFrame>
      <xdr:nvGraphicFramePr>
        <xdr:cNvPr id="1" name="Chart 1"/>
        <xdr:cNvGraphicFramePr/>
      </xdr:nvGraphicFramePr>
      <xdr:xfrm>
        <a:off x="507600" y="1333440"/>
        <a:ext cx="5523120" cy="289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19080</xdr:colOff>
      <xdr:row>30</xdr:row>
      <xdr:rowOff>114120</xdr:rowOff>
    </xdr:from>
    <xdr:to>
      <xdr:col>8</xdr:col>
      <xdr:colOff>599760</xdr:colOff>
      <xdr:row>50</xdr:row>
      <xdr:rowOff>9000</xdr:rowOff>
    </xdr:to>
    <xdr:graphicFrame>
      <xdr:nvGraphicFramePr>
        <xdr:cNvPr id="2" name="Chart 2"/>
        <xdr:cNvGraphicFramePr/>
      </xdr:nvGraphicFramePr>
      <xdr:xfrm>
        <a:off x="479160" y="5047920"/>
        <a:ext cx="5430240" cy="31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590400</xdr:colOff>
      <xdr:row>30</xdr:row>
      <xdr:rowOff>85680</xdr:rowOff>
    </xdr:from>
    <xdr:to>
      <xdr:col>17</xdr:col>
      <xdr:colOff>561600</xdr:colOff>
      <xdr:row>49</xdr:row>
      <xdr:rowOff>142560</xdr:rowOff>
    </xdr:to>
    <xdr:graphicFrame>
      <xdr:nvGraphicFramePr>
        <xdr:cNvPr id="3" name="Chart 3"/>
        <xdr:cNvGraphicFramePr/>
      </xdr:nvGraphicFramePr>
      <xdr:xfrm>
        <a:off x="6593040" y="5019480"/>
        <a:ext cx="5513400" cy="31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B5:O41"/>
  <sheetViews>
    <sheetView showFormulas="false" showGridLines="fals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C37" activeCellId="0" sqref="C37"/>
    </sheetView>
  </sheetViews>
  <sheetFormatPr defaultColWidth="8.59375" defaultRowHeight="12.7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15"/>
    <col collapsed="false" customWidth="true" hidden="false" outlineLevel="0" max="3" min="3" style="0" width="24.86"/>
    <col collapsed="false" customWidth="true" hidden="false" outlineLevel="0" max="4" min="4" style="0" width="15.57"/>
    <col collapsed="false" customWidth="true" hidden="false" outlineLevel="0" max="5" min="5" style="0" width="17.29"/>
    <col collapsed="false" customWidth="true" hidden="false" outlineLevel="0" max="6" min="6" style="0" width="26.43"/>
    <col collapsed="false" customWidth="true" hidden="false" outlineLevel="0" max="7" min="7" style="0" width="35"/>
    <col collapsed="false" customWidth="true" hidden="false" outlineLevel="0" max="11" min="10" style="0" width="12.71"/>
    <col collapsed="false" customWidth="true" hidden="false" outlineLevel="0" max="12" min="12" style="0" width="13.71"/>
    <col collapsed="false" customWidth="true" hidden="false" outlineLevel="0" max="14" min="13" style="0" width="12.57"/>
    <col collapsed="false" customWidth="true" hidden="false" outlineLevel="0" max="15" min="15" style="0" width="31.86"/>
  </cols>
  <sheetData>
    <row r="5" customFormat="false" ht="18.75" hidden="false" customHeight="false" outlineLevel="0" collapsed="false">
      <c r="B5" s="1" t="s">
        <v>0</v>
      </c>
    </row>
    <row r="7" customFormat="false" ht="15" hidden="false" customHeight="false" outlineLevel="0" collapsed="false">
      <c r="B7" s="2" t="s">
        <v>1</v>
      </c>
      <c r="C7" s="3"/>
      <c r="E7" s="2" t="s">
        <v>2</v>
      </c>
      <c r="F7" s="3"/>
    </row>
    <row r="8" customFormat="false" ht="15" hidden="false" customHeight="false" outlineLevel="0" collapsed="false">
      <c r="B8" s="2" t="s">
        <v>3</v>
      </c>
      <c r="C8" s="3"/>
      <c r="E8" s="2" t="s">
        <v>4</v>
      </c>
      <c r="F8" s="3"/>
    </row>
    <row r="10" customFormat="false" ht="15" hidden="false" customHeight="false" outlineLevel="0" collapsed="false">
      <c r="B10" s="4" t="s">
        <v>5</v>
      </c>
      <c r="C10" s="5"/>
      <c r="D10" s="6"/>
      <c r="E10" s="5"/>
      <c r="F10" s="5"/>
    </row>
    <row r="11" customFormat="false" ht="12.75" hidden="false" customHeight="false" outlineLevel="0" collapsed="false">
      <c r="B11" s="7" t="s">
        <v>6</v>
      </c>
      <c r="C11" s="8"/>
      <c r="D11" s="9"/>
      <c r="E11" s="7" t="s">
        <v>7</v>
      </c>
      <c r="F11" s="8"/>
    </row>
    <row r="12" customFormat="false" ht="12.75" hidden="false" customHeight="false" outlineLevel="0" collapsed="false">
      <c r="B12" s="7" t="s">
        <v>8</v>
      </c>
      <c r="C12" s="8"/>
      <c r="D12" s="9"/>
      <c r="E12" s="7" t="s">
        <v>9</v>
      </c>
      <c r="F12" s="8"/>
    </row>
    <row r="13" customFormat="false" ht="12.75" hidden="false" customHeight="false" outlineLevel="0" collapsed="false">
      <c r="B13" s="9"/>
      <c r="C13" s="8"/>
      <c r="D13" s="9"/>
      <c r="E13" s="7" t="s">
        <v>10</v>
      </c>
      <c r="F13" s="8"/>
    </row>
    <row r="14" customFormat="false" ht="12.75" hidden="false" customHeight="false" outlineLevel="0" collapsed="false">
      <c r="B14" s="9"/>
      <c r="C14" s="8"/>
      <c r="D14" s="9"/>
      <c r="E14" s="9"/>
      <c r="F14" s="8"/>
    </row>
    <row r="15" customFormat="false" ht="12.75" hidden="false" customHeight="false" outlineLevel="0" collapsed="false">
      <c r="B15" s="9"/>
      <c r="C15" s="8"/>
      <c r="D15" s="9"/>
      <c r="E15" s="9"/>
      <c r="F15" s="8"/>
    </row>
    <row r="16" customFormat="false" ht="12.75" hidden="false" customHeight="false" outlineLevel="0" collapsed="false">
      <c r="B16" s="9"/>
      <c r="C16" s="8"/>
      <c r="D16" s="9"/>
      <c r="E16" s="9"/>
      <c r="F16" s="8"/>
    </row>
    <row r="17" customFormat="false" ht="12.75" hidden="false" customHeight="false" outlineLevel="0" collapsed="false">
      <c r="B17" s="9"/>
      <c r="C17" s="8"/>
      <c r="D17" s="9"/>
      <c r="E17" s="9"/>
      <c r="F17" s="8"/>
    </row>
    <row r="18" customFormat="false" ht="12.75" hidden="false" customHeight="false" outlineLevel="0" collapsed="false">
      <c r="B18" s="9"/>
      <c r="C18" s="8"/>
      <c r="D18" s="9"/>
      <c r="E18" s="9"/>
      <c r="F18" s="8"/>
    </row>
    <row r="22" customFormat="false" ht="15" hidden="false" customHeight="false" outlineLevel="0" collapsed="false">
      <c r="B22" s="10"/>
    </row>
    <row r="23" customFormat="false" ht="15" hidden="false" customHeight="false" outlineLevel="0" collapsed="false">
      <c r="B23" s="10" t="s">
        <v>11</v>
      </c>
      <c r="I23" s="10" t="s">
        <v>12</v>
      </c>
      <c r="K23" s="11" t="s">
        <v>13</v>
      </c>
    </row>
    <row r="24" s="12" customFormat="true" ht="25.5" hidden="false" customHeight="false" outlineLevel="0" collapsed="false"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  <c r="H24" s="14"/>
      <c r="I24" s="15" t="s">
        <v>20</v>
      </c>
      <c r="J24" s="16" t="s">
        <v>16</v>
      </c>
      <c r="K24" s="16" t="s">
        <v>17</v>
      </c>
      <c r="L24" s="16" t="s">
        <v>18</v>
      </c>
      <c r="M24" s="16" t="s">
        <v>21</v>
      </c>
      <c r="N24" s="16" t="s">
        <v>22</v>
      </c>
      <c r="O24" s="16" t="s">
        <v>19</v>
      </c>
    </row>
    <row r="25" customFormat="false" ht="12.75" hidden="false" customHeight="false" outlineLevel="0" collapsed="false">
      <c r="B25" s="8" t="n">
        <v>1</v>
      </c>
      <c r="C25" s="8" t="s">
        <v>23</v>
      </c>
      <c r="D25" s="17" t="n">
        <v>43472</v>
      </c>
      <c r="E25" s="17" t="n">
        <v>43539</v>
      </c>
      <c r="F25" s="18" t="s">
        <v>24</v>
      </c>
      <c r="G25" s="19"/>
      <c r="I25" s="20" t="s">
        <v>25</v>
      </c>
      <c r="J25" s="17" t="n">
        <v>43472</v>
      </c>
      <c r="K25" s="17" t="n">
        <f aca="false">J25+11</f>
        <v>43483</v>
      </c>
      <c r="L25" s="18" t="s">
        <v>26</v>
      </c>
      <c r="M25" s="18" t="n">
        <v>22</v>
      </c>
      <c r="N25" s="18" t="n">
        <v>20</v>
      </c>
      <c r="O25" s="18"/>
    </row>
    <row r="26" customFormat="false" ht="12.75" hidden="false" customHeight="false" outlineLevel="0" collapsed="false">
      <c r="B26" s="8"/>
      <c r="C26" s="8"/>
      <c r="D26" s="18"/>
      <c r="E26" s="18"/>
      <c r="F26" s="18"/>
      <c r="G26" s="19"/>
      <c r="I26" s="20" t="s">
        <v>27</v>
      </c>
      <c r="J26" s="17" t="n">
        <f aca="false">K25+3</f>
        <v>43486</v>
      </c>
      <c r="K26" s="17" t="n">
        <f aca="false">J26+11</f>
        <v>43497</v>
      </c>
      <c r="L26" s="18" t="s">
        <v>26</v>
      </c>
      <c r="M26" s="18" t="n">
        <v>20</v>
      </c>
      <c r="N26" s="18" t="n">
        <v>23</v>
      </c>
      <c r="O26" s="18"/>
    </row>
    <row r="27" customFormat="false" ht="12.75" hidden="false" customHeight="false" outlineLevel="0" collapsed="false">
      <c r="B27" s="8"/>
      <c r="C27" s="8"/>
      <c r="D27" s="18"/>
      <c r="E27" s="18"/>
      <c r="F27" s="18"/>
      <c r="G27" s="19"/>
      <c r="I27" s="20" t="s">
        <v>28</v>
      </c>
      <c r="J27" s="17" t="n">
        <f aca="false">K26+3</f>
        <v>43500</v>
      </c>
      <c r="K27" s="17" t="n">
        <f aca="false">J27+11</f>
        <v>43511</v>
      </c>
      <c r="L27" s="18" t="s">
        <v>26</v>
      </c>
      <c r="M27" s="18" t="n">
        <v>19</v>
      </c>
      <c r="N27" s="18" t="n">
        <v>15</v>
      </c>
      <c r="O27" s="18"/>
    </row>
    <row r="28" customFormat="false" ht="12.75" hidden="false" customHeight="false" outlineLevel="0" collapsed="false">
      <c r="B28" s="8"/>
      <c r="C28" s="8"/>
      <c r="D28" s="18"/>
      <c r="E28" s="18"/>
      <c r="F28" s="18"/>
      <c r="G28" s="19"/>
      <c r="I28" s="20" t="s">
        <v>29</v>
      </c>
      <c r="J28" s="17" t="n">
        <f aca="false">K27+3</f>
        <v>43514</v>
      </c>
      <c r="K28" s="17" t="n">
        <f aca="false">J28+11</f>
        <v>43525</v>
      </c>
      <c r="L28" s="18" t="s">
        <v>26</v>
      </c>
      <c r="M28" s="18" t="n">
        <v>25</v>
      </c>
      <c r="N28" s="18" t="n">
        <v>27</v>
      </c>
      <c r="O28" s="18"/>
    </row>
    <row r="29" customFormat="false" ht="12.75" hidden="false" customHeight="false" outlineLevel="0" collapsed="false">
      <c r="B29" s="8"/>
      <c r="C29" s="8"/>
      <c r="D29" s="18"/>
      <c r="E29" s="18"/>
      <c r="F29" s="18"/>
      <c r="G29" s="19"/>
      <c r="I29" s="20" t="s">
        <v>30</v>
      </c>
      <c r="J29" s="17" t="n">
        <f aca="false">K28+3</f>
        <v>43528</v>
      </c>
      <c r="K29" s="17" t="n">
        <f aca="false">J29+11</f>
        <v>43539</v>
      </c>
      <c r="L29" s="18" t="s">
        <v>24</v>
      </c>
      <c r="M29" s="18" t="n">
        <v>20</v>
      </c>
      <c r="N29" s="18"/>
      <c r="O29" s="18"/>
    </row>
    <row r="30" customFormat="false" ht="12.75" hidden="false" customHeight="false" outlineLevel="0" collapsed="false">
      <c r="B30" s="8"/>
      <c r="C30" s="8"/>
      <c r="D30" s="18"/>
      <c r="E30" s="18"/>
      <c r="F30" s="18"/>
      <c r="G30" s="19"/>
      <c r="I30" s="8"/>
      <c r="J30" s="17"/>
      <c r="K30" s="17"/>
      <c r="L30" s="18"/>
      <c r="M30" s="18"/>
      <c r="N30" s="18"/>
      <c r="O30" s="18"/>
    </row>
    <row r="31" customFormat="false" ht="12.75" hidden="false" customHeight="false" outlineLevel="0" collapsed="false">
      <c r="B31" s="8"/>
      <c r="C31" s="8"/>
      <c r="D31" s="18"/>
      <c r="E31" s="18"/>
      <c r="F31" s="18"/>
      <c r="G31" s="19"/>
      <c r="I31" s="8"/>
      <c r="J31" s="17"/>
      <c r="K31" s="17"/>
      <c r="L31" s="18"/>
      <c r="M31" s="18"/>
      <c r="N31" s="18"/>
      <c r="O31" s="18"/>
    </row>
    <row r="32" customFormat="false" ht="12.75" hidden="false" customHeight="false" outlineLevel="0" collapsed="false">
      <c r="B32" s="8"/>
      <c r="C32" s="8"/>
      <c r="D32" s="18"/>
      <c r="E32" s="18"/>
      <c r="F32" s="18"/>
      <c r="G32" s="19"/>
      <c r="I32" s="8"/>
      <c r="J32" s="17"/>
      <c r="K32" s="17"/>
      <c r="L32" s="18"/>
      <c r="M32" s="18"/>
      <c r="N32" s="18"/>
      <c r="O32" s="18"/>
    </row>
    <row r="33" customFormat="false" ht="12.75" hidden="false" customHeight="false" outlineLevel="0" collapsed="false">
      <c r="B33" s="8"/>
      <c r="C33" s="8"/>
      <c r="D33" s="18"/>
      <c r="E33" s="18"/>
      <c r="F33" s="18"/>
      <c r="G33" s="19"/>
      <c r="I33" s="8"/>
      <c r="J33" s="17"/>
      <c r="K33" s="17"/>
      <c r="L33" s="18"/>
      <c r="M33" s="18"/>
      <c r="N33" s="18"/>
      <c r="O33" s="18"/>
    </row>
    <row r="34" customFormat="false" ht="12.75" hidden="false" customHeight="false" outlineLevel="0" collapsed="false">
      <c r="B34" s="8"/>
      <c r="C34" s="8"/>
      <c r="D34" s="18"/>
      <c r="E34" s="18"/>
      <c r="F34" s="18"/>
      <c r="G34" s="19"/>
      <c r="I34" s="8"/>
      <c r="J34" s="17"/>
      <c r="K34" s="17"/>
      <c r="L34" s="18"/>
      <c r="M34" s="18"/>
      <c r="N34" s="18"/>
      <c r="O34" s="18"/>
    </row>
    <row r="35" customFormat="false" ht="12.75" hidden="false" customHeight="false" outlineLevel="0" collapsed="false">
      <c r="B35" s="8"/>
      <c r="C35" s="8"/>
      <c r="D35" s="18"/>
      <c r="E35" s="18"/>
      <c r="F35" s="18"/>
      <c r="G35" s="19"/>
      <c r="I35" s="8"/>
      <c r="J35" s="17"/>
      <c r="K35" s="17"/>
      <c r="L35" s="18"/>
      <c r="M35" s="18"/>
      <c r="N35" s="18"/>
      <c r="O35" s="18"/>
    </row>
    <row r="36" customFormat="false" ht="12.75" hidden="false" customHeight="false" outlineLevel="0" collapsed="false">
      <c r="B36" s="8"/>
      <c r="C36" s="8"/>
      <c r="D36" s="18"/>
      <c r="E36" s="18"/>
      <c r="F36" s="18"/>
      <c r="G36" s="19"/>
      <c r="I36" s="8"/>
      <c r="J36" s="17"/>
      <c r="K36" s="17"/>
      <c r="L36" s="18"/>
      <c r="M36" s="18"/>
      <c r="N36" s="18"/>
      <c r="O36" s="18"/>
    </row>
    <row r="37" customFormat="false" ht="12.75" hidden="false" customHeight="false" outlineLevel="0" collapsed="false">
      <c r="B37" s="8"/>
      <c r="C37" s="8"/>
      <c r="D37" s="18"/>
      <c r="E37" s="18"/>
      <c r="F37" s="18"/>
      <c r="G37" s="19"/>
      <c r="I37" s="8"/>
      <c r="J37" s="17"/>
      <c r="K37" s="17"/>
      <c r="L37" s="18"/>
      <c r="M37" s="18"/>
      <c r="N37" s="18"/>
      <c r="O37" s="18"/>
    </row>
    <row r="38" customFormat="false" ht="12.75" hidden="false" customHeight="false" outlineLevel="0" collapsed="false">
      <c r="B38" s="8"/>
      <c r="C38" s="8"/>
      <c r="D38" s="18"/>
      <c r="E38" s="18"/>
      <c r="F38" s="18"/>
      <c r="G38" s="19"/>
      <c r="I38" s="8"/>
      <c r="J38" s="17"/>
      <c r="K38" s="17"/>
      <c r="L38" s="18"/>
      <c r="M38" s="18"/>
      <c r="N38" s="18"/>
      <c r="O38" s="18"/>
    </row>
    <row r="39" customFormat="false" ht="12.75" hidden="false" customHeight="false" outlineLevel="0" collapsed="false">
      <c r="B39" s="8"/>
      <c r="C39" s="8"/>
      <c r="D39" s="8"/>
      <c r="E39" s="8"/>
      <c r="F39" s="18"/>
      <c r="G39" s="19"/>
      <c r="I39" s="8"/>
      <c r="J39" s="17"/>
      <c r="K39" s="17"/>
      <c r="L39" s="18"/>
      <c r="M39" s="18"/>
      <c r="N39" s="18"/>
      <c r="O39" s="18"/>
    </row>
    <row r="40" customFormat="false" ht="12.75" hidden="false" customHeight="false" outlineLevel="0" collapsed="false">
      <c r="B40" s="8"/>
      <c r="C40" s="8"/>
      <c r="D40" s="8"/>
      <c r="E40" s="8"/>
      <c r="F40" s="18"/>
      <c r="G40" s="19"/>
      <c r="I40" s="8"/>
      <c r="J40" s="17"/>
      <c r="K40" s="17"/>
      <c r="L40" s="18"/>
      <c r="M40" s="18"/>
      <c r="N40" s="18"/>
      <c r="O40" s="18"/>
    </row>
    <row r="41" customFormat="false" ht="12.75" hidden="false" customHeight="false" outlineLevel="0" collapsed="false">
      <c r="G41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B5:R2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7" topLeftCell="F12" activePane="bottomRight" state="frozen"/>
      <selection pane="topLeft" activeCell="A1" activeCellId="0" sqref="A1"/>
      <selection pane="topRight" activeCell="F1" activeCellId="0" sqref="F1"/>
      <selection pane="bottomLeft" activeCell="A12" activeCellId="0" sqref="A12"/>
      <selection pane="bottomRight" activeCell="F16" activeCellId="0" sqref="F16"/>
    </sheetView>
  </sheetViews>
  <sheetFormatPr defaultColWidth="8.59375"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1.71"/>
    <col collapsed="false" customWidth="true" hidden="false" outlineLevel="0" max="3" min="3" style="0" width="12.57"/>
    <col collapsed="false" customWidth="true" hidden="false" outlineLevel="0" max="4" min="4" style="0" width="21.71"/>
    <col collapsed="false" customWidth="true" hidden="false" outlineLevel="0" max="7" min="5" style="22" width="33.86"/>
    <col collapsed="false" customWidth="true" hidden="false" outlineLevel="0" max="8" min="8" style="21" width="21.71"/>
    <col collapsed="false" customWidth="true" hidden="false" outlineLevel="0" max="10" min="9" style="0" width="11.29"/>
    <col collapsed="false" customWidth="true" hidden="false" outlineLevel="0" max="15" min="14" style="0" width="14.29"/>
    <col collapsed="false" customWidth="true" hidden="false" outlineLevel="0" max="16" min="16" style="0" width="12"/>
    <col collapsed="false" customWidth="true" hidden="false" outlineLevel="0" max="18" min="18" style="0" width="40.14"/>
    <col collapsed="false" customWidth="true" hidden="false" outlineLevel="0" max="19" min="19" style="0" width="32.71"/>
  </cols>
  <sheetData>
    <row r="5" customFormat="false" ht="18.75" hidden="false" customHeight="false" outlineLevel="0" collapsed="false">
      <c r="B5" s="1" t="s">
        <v>31</v>
      </c>
    </row>
    <row r="7" s="23" customFormat="true" ht="25.5" hidden="false" customHeight="false" outlineLevel="0" collapsed="false">
      <c r="B7" s="24" t="s">
        <v>14</v>
      </c>
      <c r="C7" s="24" t="s">
        <v>32</v>
      </c>
      <c r="D7" s="24" t="s">
        <v>33</v>
      </c>
      <c r="E7" s="24" t="s">
        <v>34</v>
      </c>
      <c r="F7" s="24" t="s">
        <v>35</v>
      </c>
      <c r="G7" s="24" t="s">
        <v>36</v>
      </c>
      <c r="H7" s="24" t="s">
        <v>19</v>
      </c>
      <c r="I7" s="24" t="s">
        <v>37</v>
      </c>
      <c r="J7" s="24" t="s">
        <v>18</v>
      </c>
      <c r="K7" s="25" t="s">
        <v>38</v>
      </c>
      <c r="L7" s="25" t="s">
        <v>39</v>
      </c>
      <c r="M7" s="13" t="s">
        <v>40</v>
      </c>
      <c r="N7" s="13" t="s">
        <v>41</v>
      </c>
      <c r="O7" s="13" t="s">
        <v>42</v>
      </c>
      <c r="P7" s="13" t="s">
        <v>43</v>
      </c>
      <c r="Q7" s="13" t="s">
        <v>18</v>
      </c>
      <c r="R7" s="13" t="s">
        <v>19</v>
      </c>
    </row>
    <row r="8" customFormat="false" ht="63.75" hidden="false" customHeight="false" outlineLevel="0" collapsed="false">
      <c r="B8" s="3" t="n">
        <v>1</v>
      </c>
      <c r="C8" s="3" t="s">
        <v>44</v>
      </c>
      <c r="D8" s="3" t="s">
        <v>45</v>
      </c>
      <c r="E8" s="26" t="s">
        <v>46</v>
      </c>
      <c r="F8" s="26" t="s">
        <v>47</v>
      </c>
      <c r="G8" s="26" t="s">
        <v>48</v>
      </c>
      <c r="H8" s="27"/>
      <c r="I8" s="3"/>
      <c r="J8" s="3"/>
      <c r="K8" s="3"/>
      <c r="L8" s="3"/>
      <c r="M8" s="3"/>
      <c r="N8" s="3"/>
      <c r="O8" s="3"/>
      <c r="P8" s="3"/>
      <c r="Q8" s="3"/>
      <c r="R8" s="3"/>
    </row>
    <row r="9" customFormat="false" ht="51" hidden="false" customHeight="false" outlineLevel="0" collapsed="false">
      <c r="B9" s="3" t="n">
        <v>2</v>
      </c>
      <c r="C9" s="3" t="s">
        <v>44</v>
      </c>
      <c r="D9" s="3" t="s">
        <v>45</v>
      </c>
      <c r="E9" s="26" t="s">
        <v>49</v>
      </c>
      <c r="F9" s="26" t="s">
        <v>50</v>
      </c>
      <c r="G9" s="26" t="s">
        <v>51</v>
      </c>
      <c r="H9" s="27"/>
      <c r="I9" s="3"/>
      <c r="J9" s="3"/>
      <c r="K9" s="3"/>
      <c r="L9" s="3"/>
      <c r="M9" s="3"/>
      <c r="N9" s="3"/>
      <c r="O9" s="3"/>
      <c r="P9" s="3"/>
      <c r="Q9" s="3"/>
      <c r="R9" s="3"/>
    </row>
    <row r="10" customFormat="false" ht="51" hidden="false" customHeight="false" outlineLevel="0" collapsed="false">
      <c r="B10" s="3" t="n">
        <v>3</v>
      </c>
      <c r="C10" s="3" t="s">
        <v>44</v>
      </c>
      <c r="D10" s="3" t="s">
        <v>45</v>
      </c>
      <c r="E10" s="26" t="s">
        <v>52</v>
      </c>
      <c r="F10" s="26" t="s">
        <v>53</v>
      </c>
      <c r="G10" s="26" t="s">
        <v>54</v>
      </c>
      <c r="H10" s="27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customFormat="false" ht="12.75" hidden="false" customHeight="false" outlineLevel="0" collapsed="false">
      <c r="B11" s="3"/>
      <c r="C11" s="3"/>
      <c r="D11" s="3"/>
      <c r="E11" s="26"/>
      <c r="F11" s="26"/>
      <c r="G11" s="26"/>
      <c r="H11" s="27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customFormat="false" ht="30" hidden="false" customHeight="true" outlineLevel="0" collapsed="false">
      <c r="B12" s="3" t="n">
        <v>4</v>
      </c>
      <c r="C12" s="3" t="s">
        <v>55</v>
      </c>
      <c r="D12" s="28" t="s">
        <v>45</v>
      </c>
      <c r="E12" s="26" t="s">
        <v>56</v>
      </c>
      <c r="F12" s="26" t="s">
        <v>57</v>
      </c>
      <c r="G12" s="26" t="s">
        <v>58</v>
      </c>
      <c r="H12" s="27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customFormat="false" ht="12.75" hidden="false" customHeight="false" outlineLevel="0" collapsed="false">
      <c r="B13" s="3"/>
      <c r="C13" s="3"/>
      <c r="D13" s="3"/>
      <c r="E13" s="26"/>
      <c r="F13" s="26"/>
      <c r="G13" s="26"/>
      <c r="H13" s="27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customFormat="false" ht="12.75" hidden="false" customHeight="false" outlineLevel="0" collapsed="false">
      <c r="G14" s="26"/>
      <c r="H14" s="27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customFormat="false" ht="12.75" hidden="false" customHeight="false" outlineLevel="0" collapsed="false">
      <c r="D15" s="3"/>
      <c r="E15" s="26"/>
      <c r="F15" s="26"/>
      <c r="G15" s="26"/>
      <c r="H15" s="27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customFormat="false" ht="38.25" hidden="false" customHeight="false" outlineLevel="0" collapsed="false">
      <c r="B16" s="3" t="n">
        <v>5</v>
      </c>
      <c r="C16" s="3" t="s">
        <v>59</v>
      </c>
      <c r="D16" s="3" t="s">
        <v>45</v>
      </c>
      <c r="E16" s="26" t="s">
        <v>60</v>
      </c>
      <c r="F16" s="26" t="s">
        <v>61</v>
      </c>
      <c r="G16" s="26" t="s">
        <v>62</v>
      </c>
      <c r="H16" s="27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customFormat="false" ht="46.25" hidden="false" customHeight="false" outlineLevel="0" collapsed="false">
      <c r="B17" s="3" t="n">
        <v>6</v>
      </c>
      <c r="C17" s="3" t="s">
        <v>63</v>
      </c>
      <c r="D17" s="3" t="s">
        <v>45</v>
      </c>
      <c r="E17" s="26" t="s">
        <v>64</v>
      </c>
      <c r="F17" s="26" t="s">
        <v>65</v>
      </c>
      <c r="G17" s="26" t="s">
        <v>66</v>
      </c>
      <c r="H17" s="27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customFormat="false" ht="51" hidden="false" customHeight="false" outlineLevel="0" collapsed="false">
      <c r="B18" s="3" t="n">
        <v>7</v>
      </c>
      <c r="C18" s="3" t="s">
        <v>67</v>
      </c>
      <c r="D18" s="3" t="s">
        <v>45</v>
      </c>
      <c r="E18" s="26" t="s">
        <v>68</v>
      </c>
      <c r="F18" s="26" t="s">
        <v>69</v>
      </c>
      <c r="G18" s="26" t="s">
        <v>70</v>
      </c>
      <c r="H18" s="27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customFormat="false" ht="51" hidden="false" customHeight="false" outlineLevel="0" collapsed="false">
      <c r="B19" s="3" t="n">
        <v>8</v>
      </c>
      <c r="C19" s="3" t="s">
        <v>67</v>
      </c>
      <c r="D19" s="3" t="s">
        <v>45</v>
      </c>
      <c r="E19" s="26" t="s">
        <v>71</v>
      </c>
      <c r="F19" s="26" t="s">
        <v>72</v>
      </c>
      <c r="G19" s="26" t="s">
        <v>73</v>
      </c>
      <c r="H19" s="27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customFormat="false" ht="51" hidden="false" customHeight="false" outlineLevel="0" collapsed="false">
      <c r="B20" s="3" t="n">
        <v>9</v>
      </c>
      <c r="C20" s="3" t="s">
        <v>74</v>
      </c>
      <c r="D20" s="3" t="s">
        <v>45</v>
      </c>
      <c r="E20" s="26" t="s">
        <v>75</v>
      </c>
      <c r="F20" s="26" t="s">
        <v>76</v>
      </c>
      <c r="G20" s="26" t="s">
        <v>77</v>
      </c>
      <c r="H20" s="27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customFormat="false" ht="33" hidden="false" customHeight="true" outlineLevel="0" collapsed="false">
      <c r="B21" s="29"/>
      <c r="C21" s="29"/>
      <c r="D21" s="29"/>
      <c r="E21" s="29"/>
      <c r="F21" s="29"/>
      <c r="G21" s="29"/>
      <c r="H21" s="29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customFormat="false" ht="51" hidden="false" customHeight="false" outlineLevel="0" collapsed="false">
      <c r="B22" s="3" t="n">
        <v>10</v>
      </c>
      <c r="C22" s="3" t="s">
        <v>78</v>
      </c>
      <c r="D22" s="3" t="s">
        <v>79</v>
      </c>
      <c r="E22" s="26" t="s">
        <v>80</v>
      </c>
      <c r="F22" s="26" t="s">
        <v>81</v>
      </c>
      <c r="G22" s="26" t="s">
        <v>82</v>
      </c>
      <c r="H22" s="27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customFormat="false" ht="38.25" hidden="false" customHeight="false" outlineLevel="0" collapsed="false">
      <c r="B23" s="3" t="n">
        <v>11</v>
      </c>
      <c r="C23" s="3" t="s">
        <v>83</v>
      </c>
      <c r="D23" s="3" t="s">
        <v>84</v>
      </c>
      <c r="E23" s="26" t="s">
        <v>85</v>
      </c>
      <c r="F23" s="26" t="s">
        <v>86</v>
      </c>
      <c r="G23" s="26" t="s">
        <v>87</v>
      </c>
      <c r="H23" s="27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customFormat="false" ht="51" hidden="false" customHeight="false" outlineLevel="0" collapsed="false">
      <c r="B24" s="3" t="n">
        <v>12</v>
      </c>
      <c r="C24" s="3" t="s">
        <v>88</v>
      </c>
      <c r="D24" s="3" t="s">
        <v>84</v>
      </c>
      <c r="E24" s="26" t="s">
        <v>89</v>
      </c>
      <c r="F24" s="26" t="s">
        <v>90</v>
      </c>
      <c r="G24" s="26" t="s">
        <v>91</v>
      </c>
      <c r="H24" s="27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customFormat="false" ht="35.05" hidden="false" customHeight="false" outlineLevel="0" collapsed="false">
      <c r="B25" s="3" t="n">
        <v>13</v>
      </c>
      <c r="C25" s="3" t="s">
        <v>92</v>
      </c>
      <c r="D25" s="3" t="s">
        <v>84</v>
      </c>
      <c r="E25" s="26" t="s">
        <v>93</v>
      </c>
      <c r="F25" s="26" t="s">
        <v>94</v>
      </c>
      <c r="G25" s="26" t="s">
        <v>95</v>
      </c>
      <c r="H25" s="27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customFormat="false" ht="38.25" hidden="false" customHeight="false" outlineLevel="0" collapsed="false">
      <c r="B26" s="30" t="n">
        <v>14</v>
      </c>
      <c r="C26" s="30" t="s">
        <v>96</v>
      </c>
      <c r="D26" s="30" t="s">
        <v>79</v>
      </c>
      <c r="E26" s="31" t="s">
        <v>97</v>
      </c>
      <c r="F26" s="31" t="s">
        <v>98</v>
      </c>
      <c r="G26" s="31" t="s">
        <v>99</v>
      </c>
      <c r="H26" s="27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customFormat="false" ht="38.25" hidden="false" customHeight="false" outlineLevel="0" collapsed="false">
      <c r="B27" s="32" t="n">
        <v>15</v>
      </c>
      <c r="C27" s="32" t="s">
        <v>96</v>
      </c>
      <c r="D27" s="32" t="s">
        <v>79</v>
      </c>
      <c r="E27" s="33" t="s">
        <v>100</v>
      </c>
      <c r="F27" s="33" t="s">
        <v>101</v>
      </c>
      <c r="G27" s="33" t="s">
        <v>102</v>
      </c>
    </row>
    <row r="28" customFormat="false" ht="38.25" hidden="false" customHeight="false" outlineLevel="0" collapsed="false">
      <c r="B28" s="34" t="n">
        <v>16</v>
      </c>
      <c r="C28" s="34" t="s">
        <v>103</v>
      </c>
      <c r="D28" s="34" t="s">
        <v>79</v>
      </c>
      <c r="E28" s="33" t="s">
        <v>104</v>
      </c>
      <c r="F28" s="33" t="s">
        <v>105</v>
      </c>
      <c r="G28" s="33" t="s">
        <v>106</v>
      </c>
    </row>
  </sheetData>
  <autoFilter ref="B7:R7"/>
  <mergeCells count="1">
    <mergeCell ref="B21:H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FAADC"/>
    <pageSetUpPr fitToPage="false"/>
  </sheetPr>
  <dimension ref="B5:S4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9375" defaultRowHeight="12.75" zeroHeight="false" outlineLevelRow="0" outlineLevelCol="0"/>
  <cols>
    <col collapsed="false" customWidth="true" hidden="false" outlineLevel="0" max="1" min="1" style="0" width="5.42"/>
    <col collapsed="false" customWidth="true" hidden="false" outlineLevel="0" max="3" min="2" style="0" width="11.42"/>
    <col collapsed="false" customWidth="true" hidden="false" outlineLevel="0" max="4" min="4" style="0" width="24.29"/>
    <col collapsed="false" customWidth="true" hidden="false" outlineLevel="0" max="5" min="5" style="0" width="15"/>
    <col collapsed="false" customWidth="true" hidden="false" outlineLevel="0" max="6" min="6" style="0" width="13.29"/>
    <col collapsed="false" customWidth="true" hidden="false" outlineLevel="0" max="9" min="7" style="0" width="11.57"/>
    <col collapsed="false" customWidth="true" hidden="false" outlineLevel="0" max="19" min="10" style="0" width="3.71"/>
  </cols>
  <sheetData>
    <row r="5" customFormat="false" ht="18.75" hidden="false" customHeight="false" outlineLevel="0" collapsed="false">
      <c r="B5" s="1" t="s">
        <v>107</v>
      </c>
      <c r="J5" s="35"/>
      <c r="N5" s="35"/>
    </row>
    <row r="6" customFormat="false" ht="18.75" hidden="false" customHeight="false" outlineLevel="0" collapsed="false">
      <c r="B6" s="1"/>
      <c r="J6" s="35"/>
      <c r="N6" s="35" t="s">
        <v>108</v>
      </c>
    </row>
    <row r="7" customFormat="false" ht="34.5" hidden="false" customHeight="true" outlineLevel="0" collapsed="false">
      <c r="B7" s="24" t="s">
        <v>40</v>
      </c>
      <c r="C7" s="24" t="s">
        <v>109</v>
      </c>
      <c r="D7" s="24" t="s">
        <v>15</v>
      </c>
      <c r="E7" s="24" t="s">
        <v>43</v>
      </c>
      <c r="F7" s="24" t="s">
        <v>18</v>
      </c>
      <c r="G7" s="13" t="s">
        <v>41</v>
      </c>
      <c r="H7" s="13" t="s">
        <v>110</v>
      </c>
      <c r="I7" s="13" t="s">
        <v>111</v>
      </c>
      <c r="J7" s="36" t="s">
        <v>112</v>
      </c>
      <c r="K7" s="36" t="s">
        <v>113</v>
      </c>
      <c r="L7" s="36" t="s">
        <v>114</v>
      </c>
      <c r="M7" s="36" t="s">
        <v>115</v>
      </c>
      <c r="N7" s="36" t="s">
        <v>116</v>
      </c>
      <c r="O7" s="36" t="s">
        <v>117</v>
      </c>
      <c r="P7" s="36" t="s">
        <v>118</v>
      </c>
      <c r="Q7" s="36" t="s">
        <v>119</v>
      </c>
      <c r="R7" s="36" t="s">
        <v>120</v>
      </c>
      <c r="S7" s="36" t="s">
        <v>121</v>
      </c>
    </row>
    <row r="8" customFormat="false" ht="12.75" hidden="false" customHeight="false" outlineLevel="0" collapsed="false">
      <c r="B8" s="3" t="n">
        <v>1.1</v>
      </c>
      <c r="C8" s="3" t="n">
        <v>221</v>
      </c>
      <c r="D8" s="3"/>
      <c r="E8" s="3"/>
      <c r="F8" s="3"/>
      <c r="G8" s="37" t="n">
        <v>8</v>
      </c>
      <c r="H8" s="38" t="n">
        <f aca="false">SUM(J8:S8)</f>
        <v>2</v>
      </c>
      <c r="I8" s="38" t="n">
        <f aca="false">G8-H8</f>
        <v>6</v>
      </c>
      <c r="J8" s="37" t="n">
        <v>1</v>
      </c>
      <c r="K8" s="37"/>
      <c r="L8" s="37" t="n">
        <v>1</v>
      </c>
      <c r="M8" s="37"/>
      <c r="N8" s="37"/>
      <c r="O8" s="37"/>
      <c r="P8" s="37"/>
      <c r="Q8" s="37"/>
      <c r="R8" s="37"/>
      <c r="S8" s="37"/>
    </row>
    <row r="9" customFormat="false" ht="12.75" hidden="false" customHeight="false" outlineLevel="0" collapsed="false">
      <c r="B9" s="3" t="n">
        <v>1.1</v>
      </c>
      <c r="C9" s="3" t="n">
        <v>224</v>
      </c>
      <c r="D9" s="3"/>
      <c r="E9" s="3"/>
      <c r="F9" s="3"/>
      <c r="G9" s="37" t="n">
        <v>2</v>
      </c>
      <c r="H9" s="38" t="n">
        <f aca="false">SUM(J9:S9)</f>
        <v>1</v>
      </c>
      <c r="I9" s="38" t="n">
        <f aca="false">G9-H9</f>
        <v>1</v>
      </c>
      <c r="J9" s="37"/>
      <c r="K9" s="37" t="n">
        <v>1</v>
      </c>
      <c r="L9" s="37"/>
      <c r="M9" s="37"/>
      <c r="N9" s="37"/>
      <c r="O9" s="37"/>
      <c r="P9" s="37"/>
      <c r="Q9" s="37"/>
      <c r="R9" s="37"/>
      <c r="S9" s="37"/>
    </row>
    <row r="10" customFormat="false" ht="12.75" hidden="false" customHeight="false" outlineLevel="0" collapsed="false">
      <c r="B10" s="3" t="n">
        <v>1.1</v>
      </c>
      <c r="C10" s="3" t="n">
        <v>225</v>
      </c>
      <c r="D10" s="3"/>
      <c r="E10" s="3"/>
      <c r="F10" s="3"/>
      <c r="G10" s="37" t="n">
        <v>5</v>
      </c>
      <c r="H10" s="38" t="n">
        <f aca="false">SUM(J10:S10)</f>
        <v>5</v>
      </c>
      <c r="I10" s="38" t="n">
        <f aca="false">G10-H10</f>
        <v>0</v>
      </c>
      <c r="J10" s="37"/>
      <c r="K10" s="37" t="n">
        <v>1</v>
      </c>
      <c r="L10" s="37"/>
      <c r="M10" s="37" t="n">
        <v>2</v>
      </c>
      <c r="N10" s="37"/>
      <c r="O10" s="37" t="n">
        <v>1</v>
      </c>
      <c r="P10" s="37" t="n">
        <v>1</v>
      </c>
      <c r="Q10" s="37"/>
      <c r="R10" s="37"/>
      <c r="S10" s="37"/>
    </row>
    <row r="11" customFormat="false" ht="12.75" hidden="false" customHeight="false" outlineLevel="0" collapsed="false">
      <c r="B11" s="3" t="n">
        <v>1.1</v>
      </c>
      <c r="C11" s="3" t="n">
        <v>229</v>
      </c>
      <c r="D11" s="3"/>
      <c r="E11" s="3"/>
      <c r="F11" s="3"/>
      <c r="G11" s="37" t="n">
        <v>3</v>
      </c>
      <c r="H11" s="38" t="n">
        <f aca="false">SUM(J11:S11)</f>
        <v>3</v>
      </c>
      <c r="I11" s="38" t="n">
        <f aca="false">G11-H11</f>
        <v>0</v>
      </c>
      <c r="J11" s="37"/>
      <c r="K11" s="37"/>
      <c r="L11" s="37" t="n">
        <v>1</v>
      </c>
      <c r="M11" s="37"/>
      <c r="N11" s="37" t="n">
        <v>1</v>
      </c>
      <c r="O11" s="37"/>
      <c r="P11" s="37"/>
      <c r="Q11" s="37" t="n">
        <v>1</v>
      </c>
      <c r="R11" s="37"/>
      <c r="S11" s="37"/>
    </row>
    <row r="12" customFormat="false" ht="12.75" hidden="false" customHeight="false" outlineLevel="0" collapsed="false">
      <c r="B12" s="3" t="n">
        <v>1.1</v>
      </c>
      <c r="C12" s="3" t="n">
        <v>251</v>
      </c>
      <c r="D12" s="3"/>
      <c r="E12" s="3"/>
      <c r="F12" s="3"/>
      <c r="G12" s="37" t="n">
        <v>13</v>
      </c>
      <c r="H12" s="38" t="n">
        <f aca="false">SUM(J12:S12)</f>
        <v>13</v>
      </c>
      <c r="I12" s="38" t="n">
        <f aca="false">G12-H12</f>
        <v>0</v>
      </c>
      <c r="J12" s="37" t="n">
        <v>3</v>
      </c>
      <c r="K12" s="37" t="n">
        <v>2</v>
      </c>
      <c r="L12" s="37" t="n">
        <v>1</v>
      </c>
      <c r="M12" s="37" t="n">
        <v>1</v>
      </c>
      <c r="N12" s="37" t="n">
        <v>1</v>
      </c>
      <c r="O12" s="37" t="n">
        <v>1</v>
      </c>
      <c r="P12" s="37" t="n">
        <v>1</v>
      </c>
      <c r="Q12" s="37" t="n">
        <v>1</v>
      </c>
      <c r="R12" s="37" t="n">
        <v>1</v>
      </c>
      <c r="S12" s="37" t="n">
        <v>1</v>
      </c>
    </row>
    <row r="13" customFormat="false" ht="12.75" hidden="false" customHeight="false" outlineLevel="0" collapsed="false">
      <c r="B13" s="3" t="n">
        <v>1.1</v>
      </c>
      <c r="C13" s="3" t="n">
        <v>253</v>
      </c>
      <c r="D13" s="3"/>
      <c r="E13" s="3"/>
      <c r="F13" s="3"/>
      <c r="G13" s="37" t="n">
        <v>1</v>
      </c>
      <c r="H13" s="38" t="n">
        <f aca="false">SUM(J13:S13)</f>
        <v>1</v>
      </c>
      <c r="I13" s="38" t="n">
        <f aca="false">G13-H13</f>
        <v>0</v>
      </c>
      <c r="J13" s="37"/>
      <c r="K13" s="37"/>
      <c r="L13" s="37"/>
      <c r="M13" s="37"/>
      <c r="N13" s="37"/>
      <c r="O13" s="37"/>
      <c r="P13" s="37"/>
      <c r="Q13" s="37"/>
      <c r="R13" s="37"/>
      <c r="S13" s="37" t="n">
        <v>1</v>
      </c>
    </row>
    <row r="14" customFormat="false" ht="12.75" hidden="false" customHeight="false" outlineLevel="0" collapsed="false">
      <c r="B14" s="3"/>
      <c r="C14" s="3"/>
      <c r="D14" s="3"/>
      <c r="E14" s="3"/>
      <c r="F14" s="3"/>
      <c r="G14" s="37"/>
      <c r="H14" s="38" t="n">
        <f aca="false">SUM(J14:S14)</f>
        <v>0</v>
      </c>
      <c r="I14" s="38" t="n">
        <f aca="false">G14-H14</f>
        <v>0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</row>
    <row r="15" customFormat="false" ht="12.75" hidden="false" customHeight="false" outlineLevel="0" collapsed="false">
      <c r="B15" s="3"/>
      <c r="C15" s="3"/>
      <c r="D15" s="3"/>
      <c r="E15" s="3"/>
      <c r="F15" s="3"/>
      <c r="G15" s="37"/>
      <c r="H15" s="38" t="n">
        <f aca="false">SUM(J15:S15)</f>
        <v>0</v>
      </c>
      <c r="I15" s="38" t="n">
        <f aca="false">G15-H15</f>
        <v>0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</row>
    <row r="16" customFormat="false" ht="12.75" hidden="false" customHeight="false" outlineLevel="0" collapsed="false">
      <c r="B16" s="3"/>
      <c r="C16" s="3"/>
      <c r="D16" s="3"/>
      <c r="E16" s="3"/>
      <c r="F16" s="3"/>
      <c r="G16" s="37"/>
      <c r="H16" s="38" t="n">
        <f aca="false">SUM(J16:S16)</f>
        <v>0</v>
      </c>
      <c r="I16" s="38" t="n">
        <f aca="false">G16-H16</f>
        <v>0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</row>
    <row r="17" customFormat="false" ht="12.75" hidden="false" customHeight="false" outlineLevel="0" collapsed="false">
      <c r="B17" s="3"/>
      <c r="C17" s="3"/>
      <c r="D17" s="3"/>
      <c r="E17" s="3"/>
      <c r="F17" s="3"/>
      <c r="G17" s="37"/>
      <c r="H17" s="38" t="n">
        <f aca="false">SUM(J17:S17)</f>
        <v>0</v>
      </c>
      <c r="I17" s="38" t="n">
        <f aca="false">G17-H17</f>
        <v>0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 customFormat="false" ht="12.75" hidden="false" customHeight="false" outlineLevel="0" collapsed="false">
      <c r="B18" s="3"/>
      <c r="C18" s="3"/>
      <c r="D18" s="3"/>
      <c r="E18" s="3"/>
      <c r="F18" s="3"/>
      <c r="G18" s="37"/>
      <c r="H18" s="38" t="n">
        <f aca="false">SUM(J18:S18)</f>
        <v>0</v>
      </c>
      <c r="I18" s="38" t="n">
        <f aca="false">G18-H18</f>
        <v>0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</row>
    <row r="19" customFormat="false" ht="12.75" hidden="false" customHeight="false" outlineLevel="0" collapsed="false">
      <c r="B19" s="3"/>
      <c r="C19" s="3"/>
      <c r="D19" s="3"/>
      <c r="E19" s="3"/>
      <c r="F19" s="3"/>
      <c r="G19" s="37"/>
      <c r="H19" s="38" t="n">
        <f aca="false">SUM(J19:S19)</f>
        <v>0</v>
      </c>
      <c r="I19" s="38" t="n">
        <f aca="false">G19-H19</f>
        <v>0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customFormat="false" ht="12.75" hidden="false" customHeight="false" outlineLevel="0" collapsed="false">
      <c r="B20" s="3"/>
      <c r="C20" s="3"/>
      <c r="D20" s="3"/>
      <c r="E20" s="3"/>
      <c r="F20" s="3"/>
      <c r="G20" s="37"/>
      <c r="H20" s="38" t="n">
        <f aca="false">SUM(J20:S20)</f>
        <v>0</v>
      </c>
      <c r="I20" s="38" t="n">
        <f aca="false">G20-H20</f>
        <v>0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customFormat="false" ht="12.75" hidden="false" customHeight="false" outlineLevel="0" collapsed="false">
      <c r="B21" s="3"/>
      <c r="C21" s="3"/>
      <c r="D21" s="3"/>
      <c r="E21" s="3"/>
      <c r="F21" s="3"/>
      <c r="G21" s="37"/>
      <c r="H21" s="38" t="n">
        <f aca="false">SUM(J21:S21)</f>
        <v>0</v>
      </c>
      <c r="I21" s="38" t="n">
        <f aca="false">G21-H21</f>
        <v>0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</row>
    <row r="22" customFormat="false" ht="12.75" hidden="false" customHeight="false" outlineLevel="0" collapsed="false">
      <c r="B22" s="3"/>
      <c r="C22" s="3"/>
      <c r="D22" s="3"/>
      <c r="E22" s="3"/>
      <c r="F22" s="3"/>
      <c r="G22" s="37"/>
      <c r="H22" s="38" t="n">
        <f aca="false">SUM(J22:S22)</f>
        <v>0</v>
      </c>
      <c r="I22" s="38" t="n">
        <f aca="false">G22-H22</f>
        <v>0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</row>
    <row r="23" customFormat="false" ht="12.75" hidden="false" customHeight="false" outlineLevel="0" collapsed="false">
      <c r="B23" s="3"/>
      <c r="C23" s="3"/>
      <c r="D23" s="3"/>
      <c r="E23" s="3"/>
      <c r="F23" s="3"/>
      <c r="G23" s="37"/>
      <c r="H23" s="38" t="n">
        <f aca="false">SUM(J23:S23)</f>
        <v>0</v>
      </c>
      <c r="I23" s="38" t="n">
        <f aca="false">G23-H23</f>
        <v>0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</row>
    <row r="24" customFormat="false" ht="12.75" hidden="false" customHeight="false" outlineLevel="0" collapsed="false">
      <c r="B24" s="3"/>
      <c r="C24" s="3"/>
      <c r="D24" s="3"/>
      <c r="E24" s="3"/>
      <c r="F24" s="3"/>
      <c r="G24" s="37"/>
      <c r="H24" s="38" t="n">
        <f aca="false">SUM(J24:S24)</f>
        <v>0</v>
      </c>
      <c r="I24" s="38" t="n">
        <f aca="false">G24-H24</f>
        <v>0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</row>
    <row r="25" customFormat="false" ht="12.75" hidden="false" customHeight="false" outlineLevel="0" collapsed="false">
      <c r="B25" s="3"/>
      <c r="C25" s="3"/>
      <c r="D25" s="3"/>
      <c r="E25" s="3"/>
      <c r="F25" s="3"/>
      <c r="G25" s="37"/>
      <c r="H25" s="38" t="n">
        <f aca="false">SUM(J25:S25)</f>
        <v>0</v>
      </c>
      <c r="I25" s="38" t="n">
        <f aca="false">G25-H25</f>
        <v>0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</row>
    <row r="26" customFormat="false" ht="12.75" hidden="false" customHeight="false" outlineLevel="0" collapsed="false">
      <c r="B26" s="3"/>
      <c r="C26" s="3"/>
      <c r="D26" s="3"/>
      <c r="E26" s="3"/>
      <c r="F26" s="3"/>
      <c r="G26" s="37"/>
      <c r="H26" s="38" t="n">
        <f aca="false">SUM(J26:S26)</f>
        <v>0</v>
      </c>
      <c r="I26" s="38" t="n">
        <f aca="false">G26-H26</f>
        <v>0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</row>
    <row r="27" customFormat="false" ht="12.75" hidden="false" customHeight="false" outlineLevel="0" collapsed="false">
      <c r="B27" s="3"/>
      <c r="C27" s="3"/>
      <c r="D27" s="3"/>
      <c r="E27" s="3"/>
      <c r="F27" s="3"/>
      <c r="G27" s="37"/>
      <c r="H27" s="38" t="n">
        <f aca="false">SUM(J27:S27)</f>
        <v>0</v>
      </c>
      <c r="I27" s="38" t="n">
        <f aca="false">G27-H27</f>
        <v>0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</row>
    <row r="28" customFormat="false" ht="12.75" hidden="false" customHeight="false" outlineLevel="0" collapsed="false">
      <c r="B28" s="3"/>
      <c r="C28" s="3"/>
      <c r="D28" s="3"/>
      <c r="E28" s="3"/>
      <c r="F28" s="3"/>
      <c r="G28" s="37"/>
      <c r="H28" s="38" t="n">
        <f aca="false">SUM(J28:S28)</f>
        <v>0</v>
      </c>
      <c r="I28" s="38" t="n">
        <f aca="false">G28-H28</f>
        <v>0</v>
      </c>
      <c r="J28" s="37"/>
      <c r="K28" s="37"/>
      <c r="L28" s="37"/>
      <c r="M28" s="37"/>
      <c r="N28" s="37"/>
      <c r="O28" s="37"/>
      <c r="P28" s="37"/>
      <c r="Q28" s="37"/>
      <c r="R28" s="37"/>
      <c r="S28" s="37"/>
    </row>
    <row r="29" customFormat="false" ht="12.75" hidden="false" customHeight="false" outlineLevel="0" collapsed="false">
      <c r="B29" s="3"/>
      <c r="C29" s="3"/>
      <c r="D29" s="3"/>
      <c r="E29" s="3"/>
      <c r="F29" s="3"/>
      <c r="G29" s="37"/>
      <c r="H29" s="38" t="n">
        <f aca="false">SUM(J29:S29)</f>
        <v>0</v>
      </c>
      <c r="I29" s="38" t="n">
        <f aca="false">G29-H29</f>
        <v>0</v>
      </c>
      <c r="J29" s="37"/>
      <c r="K29" s="37"/>
      <c r="L29" s="37"/>
      <c r="M29" s="37"/>
      <c r="N29" s="37"/>
      <c r="O29" s="37"/>
      <c r="P29" s="37"/>
      <c r="Q29" s="37"/>
      <c r="R29" s="37"/>
      <c r="S29" s="37"/>
    </row>
    <row r="30" customFormat="false" ht="12.75" hidden="false" customHeight="false" outlineLevel="0" collapsed="false">
      <c r="B30" s="3"/>
      <c r="C30" s="3"/>
      <c r="D30" s="3"/>
      <c r="E30" s="3"/>
      <c r="F30" s="3"/>
      <c r="G30" s="37"/>
      <c r="H30" s="38" t="n">
        <f aca="false">SUM(J30:S30)</f>
        <v>0</v>
      </c>
      <c r="I30" s="38" t="n">
        <f aca="false">G30-H30</f>
        <v>0</v>
      </c>
      <c r="J30" s="37"/>
      <c r="K30" s="37"/>
      <c r="L30" s="37"/>
      <c r="M30" s="37"/>
      <c r="N30" s="37"/>
      <c r="O30" s="37"/>
      <c r="P30" s="37"/>
      <c r="Q30" s="37"/>
      <c r="R30" s="37"/>
      <c r="S30" s="37"/>
    </row>
    <row r="31" customFormat="false" ht="12.75" hidden="false" customHeight="false" outlineLevel="0" collapsed="false">
      <c r="B31" s="3"/>
      <c r="C31" s="3"/>
      <c r="D31" s="3"/>
      <c r="E31" s="3"/>
      <c r="F31" s="3"/>
      <c r="G31" s="37"/>
      <c r="H31" s="38" t="n">
        <f aca="false">SUM(J31:S31)</f>
        <v>0</v>
      </c>
      <c r="I31" s="38" t="n">
        <f aca="false">G31-H31</f>
        <v>0</v>
      </c>
      <c r="J31" s="37"/>
      <c r="K31" s="37"/>
      <c r="L31" s="37"/>
      <c r="M31" s="37"/>
      <c r="N31" s="37"/>
      <c r="O31" s="37"/>
      <c r="P31" s="37"/>
      <c r="Q31" s="37"/>
      <c r="R31" s="37"/>
      <c r="S31" s="37"/>
    </row>
    <row r="32" customFormat="false" ht="12.75" hidden="false" customHeight="false" outlineLevel="0" collapsed="false">
      <c r="B32" s="3"/>
      <c r="C32" s="3"/>
      <c r="D32" s="3"/>
      <c r="E32" s="3"/>
      <c r="F32" s="3"/>
      <c r="G32" s="37"/>
      <c r="H32" s="38" t="n">
        <f aca="false">SUM(J32:S32)</f>
        <v>0</v>
      </c>
      <c r="I32" s="38" t="n">
        <f aca="false">G32-H32</f>
        <v>0</v>
      </c>
      <c r="J32" s="37"/>
      <c r="K32" s="37"/>
      <c r="L32" s="37"/>
      <c r="M32" s="37"/>
      <c r="N32" s="37"/>
      <c r="O32" s="37"/>
      <c r="P32" s="37"/>
      <c r="Q32" s="37"/>
      <c r="R32" s="37"/>
      <c r="S32" s="37"/>
    </row>
    <row r="33" customFormat="false" ht="12.75" hidden="false" customHeight="false" outlineLevel="0" collapsed="false">
      <c r="B33" s="3"/>
      <c r="C33" s="3"/>
      <c r="D33" s="3"/>
      <c r="E33" s="3"/>
      <c r="F33" s="3"/>
      <c r="G33" s="37"/>
      <c r="H33" s="38" t="n">
        <f aca="false">SUM(J33:S33)</f>
        <v>0</v>
      </c>
      <c r="I33" s="38" t="n">
        <f aca="false">G33-H33</f>
        <v>0</v>
      </c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customFormat="false" ht="12.75" hidden="false" customHeight="false" outlineLevel="0" collapsed="false">
      <c r="B34" s="3"/>
      <c r="C34" s="3"/>
      <c r="D34" s="3"/>
      <c r="E34" s="3"/>
      <c r="F34" s="3"/>
      <c r="G34" s="37"/>
      <c r="H34" s="38" t="n">
        <f aca="false">SUM(J34:S34)</f>
        <v>0</v>
      </c>
      <c r="I34" s="38" t="n">
        <f aca="false">G34-H34</f>
        <v>0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</row>
    <row r="35" customFormat="false" ht="12.75" hidden="false" customHeight="false" outlineLevel="0" collapsed="false">
      <c r="B35" s="3"/>
      <c r="C35" s="3"/>
      <c r="D35" s="3"/>
      <c r="E35" s="3"/>
      <c r="F35" s="3"/>
      <c r="G35" s="37"/>
      <c r="H35" s="38" t="n">
        <f aca="false">SUM(J35:S35)</f>
        <v>0</v>
      </c>
      <c r="I35" s="38" t="n">
        <f aca="false">G35-H35</f>
        <v>0</v>
      </c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6" customFormat="false" ht="12.75" hidden="false" customHeight="false" outlineLevel="0" collapsed="false">
      <c r="B36" s="3"/>
      <c r="C36" s="3"/>
      <c r="D36" s="3"/>
      <c r="E36" s="3"/>
      <c r="F36" s="3"/>
      <c r="G36" s="37"/>
      <c r="H36" s="38" t="n">
        <f aca="false">SUM(J36:S36)</f>
        <v>0</v>
      </c>
      <c r="I36" s="38" t="n">
        <f aca="false">G36-H36</f>
        <v>0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</row>
    <row r="37" customFormat="false" ht="12.75" hidden="false" customHeight="false" outlineLevel="0" collapsed="false">
      <c r="B37" s="39"/>
      <c r="C37" s="39"/>
      <c r="D37" s="39"/>
      <c r="E37" s="39"/>
      <c r="F37" s="40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</row>
    <row r="38" customFormat="false" ht="12.75" hidden="false" customHeight="false" outlineLevel="0" collapsed="false">
      <c r="B38" s="41"/>
      <c r="C38" s="41"/>
      <c r="D38" s="41"/>
      <c r="E38" s="41"/>
      <c r="F38" s="42" t="s">
        <v>122</v>
      </c>
      <c r="G38" s="43" t="n">
        <f aca="false">SUBTOTAL(9,G7:G35)</f>
        <v>32</v>
      </c>
      <c r="H38" s="43" t="n">
        <f aca="false">SUBTOTAL(9,H7:H35)</f>
        <v>25</v>
      </c>
      <c r="I38" s="43" t="n">
        <f aca="false">SUBTOTAL(9,I7:I35)</f>
        <v>7</v>
      </c>
      <c r="J38" s="43" t="n">
        <f aca="false">SUBTOTAL(9,J7:J35)</f>
        <v>4</v>
      </c>
      <c r="K38" s="43" t="n">
        <f aca="false">SUBTOTAL(9,K7:K35)</f>
        <v>4</v>
      </c>
      <c r="L38" s="43" t="n">
        <f aca="false">SUBTOTAL(9,L7:L35)</f>
        <v>3</v>
      </c>
      <c r="M38" s="43" t="n">
        <f aca="false">SUBTOTAL(9,M7:M35)</f>
        <v>3</v>
      </c>
      <c r="N38" s="43" t="n">
        <f aca="false">SUBTOTAL(9,N7:N35)</f>
        <v>2</v>
      </c>
      <c r="O38" s="43" t="n">
        <f aca="false">SUBTOTAL(9,O7:O35)</f>
        <v>2</v>
      </c>
      <c r="P38" s="43" t="n">
        <f aca="false">SUBTOTAL(9,P7:P35)</f>
        <v>2</v>
      </c>
      <c r="Q38" s="43" t="n">
        <f aca="false">SUBTOTAL(9,Q7:Q35)</f>
        <v>2</v>
      </c>
      <c r="R38" s="43" t="n">
        <f aca="false">SUBTOTAL(9,R7:R35)</f>
        <v>1</v>
      </c>
      <c r="S38" s="43" t="n">
        <f aca="false">SUBTOTAL(9,S7:S35)</f>
        <v>2</v>
      </c>
    </row>
    <row r="39" customFormat="false" ht="12.75" hidden="false" customHeight="false" outlineLevel="0" collapsed="false">
      <c r="B39" s="41"/>
      <c r="C39" s="41"/>
      <c r="D39" s="41"/>
      <c r="E39" s="41"/>
      <c r="F39" s="42" t="s">
        <v>123</v>
      </c>
      <c r="G39" s="43"/>
      <c r="H39" s="43"/>
      <c r="I39" s="43"/>
      <c r="J39" s="43" t="n">
        <f aca="false">G38-J38</f>
        <v>28</v>
      </c>
      <c r="K39" s="43" t="n">
        <f aca="false">J39-K38</f>
        <v>24</v>
      </c>
      <c r="L39" s="43" t="n">
        <f aca="false">K39-L38</f>
        <v>21</v>
      </c>
      <c r="M39" s="43" t="n">
        <f aca="false">L39-M38</f>
        <v>18</v>
      </c>
      <c r="N39" s="43" t="n">
        <f aca="false">M39-N38</f>
        <v>16</v>
      </c>
      <c r="O39" s="43" t="n">
        <f aca="false">N39-O38</f>
        <v>14</v>
      </c>
      <c r="P39" s="43" t="n">
        <f aca="false">O39-P38</f>
        <v>12</v>
      </c>
      <c r="Q39" s="43" t="n">
        <f aca="false">P39-Q38</f>
        <v>10</v>
      </c>
      <c r="R39" s="43" t="n">
        <f aca="false">Q39-R38</f>
        <v>9</v>
      </c>
      <c r="S39" s="43" t="n">
        <f aca="false">R39-S38</f>
        <v>7</v>
      </c>
    </row>
    <row r="40" customFormat="false" ht="12.75" hidden="false" customHeight="false" outlineLevel="0" collapsed="false">
      <c r="B40" s="41"/>
      <c r="C40" s="41"/>
      <c r="D40" s="41"/>
      <c r="E40" s="41"/>
      <c r="F40" s="42" t="s">
        <v>124</v>
      </c>
      <c r="G40" s="43"/>
      <c r="H40" s="43"/>
      <c r="I40" s="43"/>
      <c r="J40" s="43" t="n">
        <f aca="false">J38</f>
        <v>4</v>
      </c>
      <c r="K40" s="43" t="n">
        <f aca="false">J40+K38</f>
        <v>8</v>
      </c>
      <c r="L40" s="43" t="n">
        <f aca="false">K40+L38</f>
        <v>11</v>
      </c>
      <c r="M40" s="43" t="n">
        <f aca="false">L40+M38</f>
        <v>14</v>
      </c>
      <c r="N40" s="43" t="n">
        <f aca="false">M40+N38</f>
        <v>16</v>
      </c>
      <c r="O40" s="43" t="n">
        <f aca="false">N40+O38</f>
        <v>18</v>
      </c>
      <c r="P40" s="43" t="n">
        <f aca="false">O40+P38</f>
        <v>20</v>
      </c>
      <c r="Q40" s="43" t="n">
        <f aca="false">P40+Q38</f>
        <v>22</v>
      </c>
      <c r="R40" s="43" t="n">
        <f aca="false">Q40+R38</f>
        <v>23</v>
      </c>
      <c r="S40" s="43" t="n">
        <f aca="false">R40+S38</f>
        <v>25</v>
      </c>
    </row>
    <row r="41" customFormat="false" ht="12.75" hidden="false" customHeight="false" outlineLevel="0" collapsed="false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</row>
  </sheetData>
  <autoFilter ref="B7:S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966"/>
    <pageSetUpPr fitToPage="false"/>
  </sheetPr>
  <dimension ref="B5:L4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59375" defaultRowHeight="12.75" zeroHeight="false" outlineLevelRow="0" outlineLevelCol="0"/>
  <cols>
    <col collapsed="false" customWidth="true" hidden="false" outlineLevel="0" max="1" min="1" style="0" width="5.42"/>
    <col collapsed="false" customWidth="true" hidden="false" outlineLevel="0" max="2" min="2" style="0" width="9.14"/>
    <col collapsed="false" customWidth="true" hidden="false" outlineLevel="0" max="3" min="3" style="0" width="22.43"/>
    <col collapsed="false" customWidth="true" hidden="false" outlineLevel="0" max="4" min="4" style="0" width="15"/>
    <col collapsed="false" customWidth="true" hidden="false" outlineLevel="0" max="5" min="5" style="0" width="13.29"/>
    <col collapsed="false" customWidth="true" hidden="false" outlineLevel="0" max="6" min="6" style="0" width="14"/>
    <col collapsed="false" customWidth="true" hidden="false" outlineLevel="0" max="7" min="7" style="0" width="19.86"/>
    <col collapsed="false" customWidth="true" hidden="false" outlineLevel="0" max="9" min="8" style="0" width="17.71"/>
    <col collapsed="false" customWidth="true" hidden="false" outlineLevel="0" max="10" min="10" style="0" width="49.29"/>
    <col collapsed="false" customWidth="true" hidden="false" outlineLevel="0" max="11" min="11" style="0" width="12.14"/>
    <col collapsed="false" customWidth="true" hidden="false" outlineLevel="0" max="12" min="12" style="0" width="46.71"/>
  </cols>
  <sheetData>
    <row r="5" customFormat="false" ht="18.75" hidden="false" customHeight="false" outlineLevel="0" collapsed="false">
      <c r="B5" s="1" t="s">
        <v>125</v>
      </c>
    </row>
    <row r="6" customFormat="false" ht="18.75" hidden="false" customHeight="false" outlineLevel="0" collapsed="false">
      <c r="B6" s="1"/>
    </row>
    <row r="7" customFormat="false" ht="12.75" hidden="false" customHeight="false" outlineLevel="0" collapsed="false">
      <c r="B7" s="24" t="s">
        <v>14</v>
      </c>
      <c r="C7" s="24" t="s">
        <v>15</v>
      </c>
      <c r="D7" s="24" t="s">
        <v>126</v>
      </c>
      <c r="E7" s="24" t="s">
        <v>127</v>
      </c>
      <c r="F7" s="24" t="s">
        <v>128</v>
      </c>
      <c r="G7" s="24" t="s">
        <v>129</v>
      </c>
      <c r="H7" s="24" t="s">
        <v>43</v>
      </c>
      <c r="I7" s="24" t="s">
        <v>18</v>
      </c>
      <c r="J7" s="24" t="s">
        <v>130</v>
      </c>
      <c r="K7" s="24" t="s">
        <v>131</v>
      </c>
      <c r="L7" s="24" t="s">
        <v>19</v>
      </c>
    </row>
    <row r="8" customFormat="false" ht="12.75" hidden="false" customHeight="false" outlineLevel="0" collapsed="false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customFormat="false" ht="12.7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customFormat="false" ht="12.75" hidden="false" customHeight="false" outlineLevel="0" collapsed="false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customFormat="false" ht="12.75" hidden="false" customHeight="false" outlineLevel="0" collapsed="false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customFormat="false" ht="12.75" hidden="false" customHeight="false" outlineLevel="0" collapsed="false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customFormat="false" ht="12.75" hidden="false" customHeight="false" outlineLevel="0" collapsed="false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customFormat="false" ht="12.75" hidden="false" customHeight="false" outlineLevel="0" collapsed="false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customFormat="false" ht="12.75" hidden="false" customHeight="false" outlineLevel="0" collapsed="false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2.75" hidden="false" customHeight="false" outlineLevel="0" collapsed="false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customFormat="false" ht="12.75" hidden="false" customHeight="false" outlineLevel="0" collapsed="false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customFormat="false" ht="12.75" hidden="false" customHeight="false" outlineLevel="0" collapsed="false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2.75" hidden="false" customHeight="false" outlineLevel="0" collapsed="false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customFormat="false" ht="12.75" hidden="false" customHeight="false" outlineLevel="0" collapsed="false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2.75" hidden="false" customHeight="false" outlineLevel="0" collapsed="false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2.75" hidden="false" customHeight="false" outlineLevel="0" collapsed="false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2.75" hidden="false" customHeight="false" outlineLevel="0" collapsed="false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2.75" hidden="false" customHeight="false" outlineLevel="0" collapsed="false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customFormat="false" ht="12.75" hidden="false" customHeight="false" outlineLevel="0" collapsed="false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2.75" hidden="false" customHeight="false" outlineLevel="0" collapsed="false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2.75" hidden="false" customHeight="false" outlineLevel="0" collapsed="false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2.75" hidden="false" customHeight="fals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2.75" hidden="false" customHeight="fals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customFormat="false" ht="12.75" hidden="false" customHeight="fals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2.75" hidden="false" customHeight="false" outlineLevel="0" collapsed="false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2.75" hidden="false" customHeight="false" outlineLevel="0" collapsed="false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75" hidden="false" customHeight="false" outlineLevel="0" collapsed="false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75" hidden="false" customHeight="false" outlineLevel="0" collapsed="false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customFormat="false" ht="12.75" hidden="false" customHeight="false" outlineLevel="0" collapsed="false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customFormat="false" ht="12.75" hidden="false" customHeight="false" outlineLevel="0" collapsed="false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customFormat="false" ht="12.75" hidden="false" customHeight="false" outlineLevel="0" collapsed="false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customFormat="false" ht="12.75" hidden="false" customHeight="false" outlineLevel="0" collapsed="false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customFormat="false" ht="12.75" hidden="false" customHeight="false" outlineLevel="0" collapsed="false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customFormat="false" ht="12.75" hidden="false" customHeight="false" outlineLevel="0" collapsed="false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customFormat="false" ht="12.75" hidden="false" customHeight="false" outlineLevel="0" collapsed="false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customFormat="false" ht="12.75" hidden="false" customHeight="false" outlineLevel="0" collapsed="false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customFormat="false" ht="12.75" hidden="false" customHeight="false" outlineLevel="0" collapsed="false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customFormat="false" ht="12.75" hidden="false" customHeight="false" outlineLevel="0" collapsed="false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</sheetData>
  <autoFilter ref="B7:L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9C9C9"/>
    <pageSetUpPr fitToPage="false"/>
  </sheetPr>
  <dimension ref="B5:H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59375" defaultRowHeight="12.75" zeroHeight="false" outlineLevelRow="0" outlineLevelCol="0"/>
  <cols>
    <col collapsed="false" customWidth="true" hidden="false" outlineLevel="0" max="3" min="3" style="0" width="13.42"/>
    <col collapsed="false" customWidth="true" hidden="false" outlineLevel="0" max="4" min="4" style="0" width="14"/>
    <col collapsed="false" customWidth="true" hidden="false" outlineLevel="0" max="8" min="5" style="0" width="54.42"/>
  </cols>
  <sheetData>
    <row r="5" customFormat="false" ht="18.75" hidden="false" customHeight="false" outlineLevel="0" collapsed="false">
      <c r="B5" s="1" t="s">
        <v>132</v>
      </c>
    </row>
    <row r="6" customFormat="false" ht="18.75" hidden="false" customHeight="false" outlineLevel="0" collapsed="false">
      <c r="B6" s="1"/>
    </row>
    <row r="7" customFormat="false" ht="12.75" hidden="false" customHeight="false" outlineLevel="0" collapsed="false">
      <c r="B7" s="24" t="s">
        <v>128</v>
      </c>
      <c r="C7" s="24" t="s">
        <v>133</v>
      </c>
      <c r="D7" s="24" t="s">
        <v>43</v>
      </c>
      <c r="E7" s="24" t="s">
        <v>134</v>
      </c>
      <c r="F7" s="24" t="s">
        <v>135</v>
      </c>
      <c r="G7" s="24" t="s">
        <v>136</v>
      </c>
      <c r="H7" s="24" t="s">
        <v>19</v>
      </c>
    </row>
    <row r="8" customFormat="false" ht="12.75" hidden="false" customHeight="false" outlineLevel="0" collapsed="false">
      <c r="B8" s="3"/>
      <c r="C8" s="3"/>
      <c r="D8" s="3"/>
      <c r="E8" s="3"/>
      <c r="F8" s="3"/>
      <c r="G8" s="3"/>
      <c r="H8" s="3"/>
    </row>
    <row r="9" customFormat="false" ht="12.75" hidden="false" customHeight="false" outlineLevel="0" collapsed="false">
      <c r="B9" s="3"/>
      <c r="C9" s="3"/>
      <c r="D9" s="3"/>
      <c r="E9" s="3"/>
      <c r="F9" s="3"/>
      <c r="G9" s="3"/>
      <c r="H9" s="3"/>
    </row>
    <row r="10" customFormat="false" ht="12.75" hidden="false" customHeight="false" outlineLevel="0" collapsed="false">
      <c r="B10" s="3"/>
      <c r="C10" s="3"/>
      <c r="D10" s="3"/>
      <c r="E10" s="3"/>
      <c r="F10" s="3"/>
      <c r="G10" s="3"/>
      <c r="H10" s="3"/>
    </row>
    <row r="11" customFormat="false" ht="12.75" hidden="false" customHeight="false" outlineLevel="0" collapsed="false">
      <c r="B11" s="3"/>
      <c r="C11" s="3"/>
      <c r="D11" s="3"/>
      <c r="E11" s="3"/>
      <c r="F11" s="3"/>
      <c r="G11" s="3"/>
      <c r="H11" s="3"/>
    </row>
    <row r="12" customFormat="false" ht="12.75" hidden="false" customHeight="false" outlineLevel="0" collapsed="false">
      <c r="B12" s="3"/>
      <c r="C12" s="3"/>
      <c r="D12" s="3"/>
      <c r="E12" s="3"/>
      <c r="F12" s="3"/>
      <c r="G12" s="3"/>
      <c r="H12" s="3"/>
    </row>
    <row r="13" customFormat="false" ht="12.75" hidden="false" customHeight="false" outlineLevel="0" collapsed="false">
      <c r="B13" s="3"/>
      <c r="C13" s="3"/>
      <c r="D13" s="3"/>
      <c r="E13" s="3"/>
      <c r="F13" s="3"/>
      <c r="G13" s="3"/>
      <c r="H13" s="3"/>
    </row>
    <row r="14" customFormat="false" ht="12.75" hidden="false" customHeight="false" outlineLevel="0" collapsed="false">
      <c r="B14" s="3"/>
      <c r="C14" s="3"/>
      <c r="D14" s="3"/>
      <c r="E14" s="3"/>
      <c r="F14" s="3"/>
      <c r="G14" s="3"/>
      <c r="H14" s="3"/>
    </row>
    <row r="15" customFormat="false" ht="12.75" hidden="false" customHeight="false" outlineLevel="0" collapsed="false">
      <c r="B15" s="3"/>
      <c r="C15" s="3"/>
      <c r="D15" s="3"/>
      <c r="E15" s="3"/>
      <c r="F15" s="3"/>
      <c r="G15" s="3"/>
      <c r="H15" s="3"/>
    </row>
    <row r="16" customFormat="false" ht="12.75" hidden="false" customHeight="false" outlineLevel="0" collapsed="false">
      <c r="B16" s="3"/>
      <c r="C16" s="3"/>
      <c r="D16" s="3"/>
      <c r="E16" s="3"/>
      <c r="F16" s="3"/>
      <c r="G16" s="3"/>
      <c r="H16" s="3"/>
    </row>
    <row r="17" customFormat="false" ht="12.75" hidden="false" customHeight="false" outlineLevel="0" collapsed="false">
      <c r="B17" s="3"/>
      <c r="C17" s="3"/>
      <c r="D17" s="3"/>
      <c r="E17" s="3"/>
      <c r="F17" s="3"/>
      <c r="G17" s="3"/>
      <c r="H17" s="3"/>
    </row>
    <row r="18" customFormat="false" ht="12.75" hidden="false" customHeight="false" outlineLevel="0" collapsed="false">
      <c r="B18" s="3"/>
      <c r="C18" s="3"/>
      <c r="D18" s="3"/>
      <c r="E18" s="3"/>
      <c r="F18" s="3"/>
      <c r="G18" s="3"/>
      <c r="H18" s="3"/>
    </row>
    <row r="19" customFormat="false" ht="12.75" hidden="false" customHeight="false" outlineLevel="0" collapsed="false">
      <c r="B19" s="3"/>
      <c r="C19" s="3"/>
      <c r="D19" s="3"/>
      <c r="E19" s="3"/>
      <c r="F19" s="3"/>
      <c r="G19" s="3"/>
      <c r="H19" s="3"/>
    </row>
    <row r="20" customFormat="false" ht="12.75" hidden="false" customHeight="false" outlineLevel="0" collapsed="false">
      <c r="B20" s="3"/>
      <c r="C20" s="3"/>
      <c r="D20" s="3"/>
      <c r="E20" s="3"/>
      <c r="F20" s="3"/>
      <c r="G20" s="3"/>
      <c r="H20" s="3"/>
    </row>
    <row r="21" customFormat="false" ht="12.75" hidden="false" customHeight="false" outlineLevel="0" collapsed="false">
      <c r="B21" s="3"/>
      <c r="C21" s="3"/>
      <c r="D21" s="3"/>
      <c r="E21" s="3"/>
      <c r="F21" s="3"/>
      <c r="G21" s="3"/>
      <c r="H21" s="3"/>
    </row>
    <row r="22" customFormat="false" ht="12.75" hidden="false" customHeight="false" outlineLevel="0" collapsed="false">
      <c r="B22" s="3"/>
      <c r="C22" s="3"/>
      <c r="D22" s="3"/>
      <c r="E22" s="3"/>
      <c r="F22" s="3"/>
      <c r="G22" s="3"/>
      <c r="H22" s="3"/>
    </row>
    <row r="23" customFormat="false" ht="12.75" hidden="false" customHeight="false" outlineLevel="0" collapsed="false">
      <c r="B23" s="3"/>
      <c r="C23" s="3"/>
      <c r="D23" s="3"/>
      <c r="E23" s="3"/>
      <c r="F23" s="3"/>
      <c r="G23" s="3"/>
      <c r="H23" s="3"/>
    </row>
    <row r="24" customFormat="false" ht="12.75" hidden="false" customHeight="false" outlineLevel="0" collapsed="false">
      <c r="B24" s="3"/>
      <c r="C24" s="3"/>
      <c r="D24" s="3"/>
      <c r="E24" s="3"/>
      <c r="F24" s="3"/>
      <c r="G24" s="3"/>
      <c r="H24" s="3"/>
    </row>
    <row r="25" customFormat="false" ht="12.75" hidden="false" customHeight="false" outlineLevel="0" collapsed="false">
      <c r="B25" s="3"/>
      <c r="C25" s="3"/>
      <c r="D25" s="3"/>
      <c r="E25" s="3"/>
      <c r="F25" s="3"/>
      <c r="G25" s="3"/>
      <c r="H25" s="3"/>
    </row>
    <row r="26" customFormat="false" ht="12.75" hidden="false" customHeight="false" outlineLevel="0" collapsed="false">
      <c r="B26" s="3"/>
      <c r="C26" s="3"/>
      <c r="D26" s="3"/>
      <c r="E26" s="3"/>
      <c r="F26" s="3"/>
      <c r="G26" s="3"/>
      <c r="H26" s="3"/>
    </row>
    <row r="27" customFormat="false" ht="12.75" hidden="false" customHeight="false" outlineLevel="0" collapsed="false">
      <c r="B27" s="3"/>
      <c r="C27" s="3"/>
      <c r="D27" s="3"/>
      <c r="E27" s="3"/>
      <c r="F27" s="3"/>
      <c r="G27" s="3"/>
      <c r="H27" s="3"/>
    </row>
    <row r="28" customFormat="false" ht="12.75" hidden="false" customHeight="false" outlineLevel="0" collapsed="false">
      <c r="B28" s="3"/>
      <c r="C28" s="3"/>
      <c r="D28" s="3"/>
      <c r="E28" s="3"/>
      <c r="F28" s="3"/>
      <c r="G28" s="3"/>
      <c r="H28" s="3"/>
    </row>
    <row r="29" customFormat="false" ht="12.75" hidden="false" customHeight="false" outlineLevel="0" collapsed="false">
      <c r="B29" s="3"/>
      <c r="C29" s="3"/>
      <c r="D29" s="3"/>
      <c r="E29" s="3"/>
      <c r="F29" s="3"/>
      <c r="G29" s="3"/>
      <c r="H29" s="3"/>
    </row>
    <row r="30" customFormat="false" ht="12.75" hidden="false" customHeight="false" outlineLevel="0" collapsed="false">
      <c r="B30" s="3"/>
      <c r="C30" s="3"/>
      <c r="D30" s="3"/>
      <c r="E30" s="3"/>
      <c r="F30" s="3"/>
      <c r="G30" s="3"/>
      <c r="H30" s="3"/>
    </row>
    <row r="31" customFormat="false" ht="12.75" hidden="false" customHeight="false" outlineLevel="0" collapsed="false">
      <c r="B31" s="3"/>
      <c r="C31" s="3"/>
      <c r="D31" s="3"/>
      <c r="E31" s="3"/>
      <c r="F31" s="3"/>
      <c r="G31" s="3"/>
      <c r="H31" s="3"/>
    </row>
    <row r="32" customFormat="false" ht="12.75" hidden="false" customHeight="false" outlineLevel="0" collapsed="false">
      <c r="B32" s="3"/>
      <c r="C32" s="3"/>
      <c r="D32" s="3"/>
      <c r="E32" s="3"/>
      <c r="F32" s="3"/>
      <c r="G32" s="3"/>
      <c r="H32" s="3"/>
    </row>
    <row r="33" customFormat="false" ht="12.75" hidden="false" customHeight="false" outlineLevel="0" collapsed="false">
      <c r="B33" s="3"/>
      <c r="C33" s="3"/>
      <c r="D33" s="3"/>
      <c r="E33" s="3"/>
      <c r="F33" s="3"/>
      <c r="G33" s="3"/>
      <c r="H33" s="3"/>
    </row>
    <row r="34" customFormat="false" ht="12.75" hidden="false" customHeight="false" outlineLevel="0" collapsed="false">
      <c r="B34" s="3"/>
      <c r="C34" s="3"/>
      <c r="D34" s="3"/>
      <c r="E34" s="3"/>
      <c r="F34" s="3"/>
      <c r="G34" s="3"/>
      <c r="H34" s="3"/>
    </row>
    <row r="35" customFormat="false" ht="12.75" hidden="false" customHeight="false" outlineLevel="0" collapsed="false">
      <c r="B35" s="3"/>
      <c r="C35" s="3"/>
      <c r="D35" s="3"/>
      <c r="E35" s="3"/>
      <c r="F35" s="3"/>
      <c r="G35" s="3"/>
      <c r="H35" s="3"/>
    </row>
    <row r="36" customFormat="false" ht="12.75" hidden="false" customHeight="false" outlineLevel="0" collapsed="false">
      <c r="B36" s="3"/>
      <c r="C36" s="3"/>
      <c r="D36" s="3"/>
      <c r="E36" s="3"/>
      <c r="F36" s="3"/>
      <c r="G36" s="3"/>
      <c r="H36" s="3"/>
    </row>
  </sheetData>
  <autoFilter ref="B7:H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K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8.59375" defaultRowHeight="12.75" zeroHeight="false" outlineLevelRow="0" outlineLevelCol="0"/>
  <cols>
    <col collapsed="false" customWidth="true" hidden="false" outlineLevel="0" max="1" min="1" style="0" width="5.71"/>
  </cols>
  <sheetData>
    <row r="5" customFormat="false" ht="18.75" hidden="false" customHeight="false" outlineLevel="0" collapsed="false">
      <c r="B5" s="1" t="s">
        <v>137</v>
      </c>
    </row>
    <row r="7" customFormat="false" ht="12.75" hidden="false" customHeight="false" outlineLevel="0" collapsed="false">
      <c r="B7" s="44" t="s">
        <v>138</v>
      </c>
    </row>
    <row r="30" customFormat="false" ht="12.75" hidden="false" customHeight="false" outlineLevel="0" collapsed="false">
      <c r="B30" s="44" t="s">
        <v>139</v>
      </c>
      <c r="K30" s="44" t="s">
        <v>140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F3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ColWidth="8.5937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21.71"/>
    <col collapsed="false" customWidth="true" hidden="false" outlineLevel="0" max="3" min="3" style="0" width="54"/>
    <col collapsed="false" customWidth="true" hidden="false" outlineLevel="0" max="5" min="5" style="0" width="34.57"/>
    <col collapsed="false" customWidth="true" hidden="false" outlineLevel="0" max="6" min="6" style="0" width="53.29"/>
  </cols>
  <sheetData>
    <row r="5" customFormat="false" ht="18.75" hidden="false" customHeight="false" outlineLevel="0" collapsed="false">
      <c r="B5" s="1" t="s">
        <v>141</v>
      </c>
    </row>
    <row r="7" customFormat="false" ht="15" hidden="false" customHeight="false" outlineLevel="0" collapsed="false">
      <c r="B7" s="10" t="s">
        <v>142</v>
      </c>
      <c r="E7" s="10" t="s">
        <v>143</v>
      </c>
    </row>
    <row r="8" customFormat="false" ht="12.75" hidden="false" customHeight="false" outlineLevel="0" collapsed="false">
      <c r="B8" s="45" t="s">
        <v>15</v>
      </c>
      <c r="C8" s="45" t="s">
        <v>144</v>
      </c>
      <c r="E8" s="45" t="s">
        <v>15</v>
      </c>
      <c r="F8" s="45" t="s">
        <v>144</v>
      </c>
    </row>
    <row r="9" customFormat="false" ht="25.5" hidden="false" customHeight="false" outlineLevel="0" collapsed="false">
      <c r="B9" s="26" t="s">
        <v>145</v>
      </c>
      <c r="C9" s="46" t="s">
        <v>146</v>
      </c>
      <c r="E9" s="26"/>
      <c r="F9" s="46"/>
    </row>
    <row r="10" customFormat="false" ht="12.75" hidden="false" customHeight="false" outlineLevel="0" collapsed="false">
      <c r="B10" s="26"/>
      <c r="C10" s="26"/>
      <c r="E10" s="26"/>
      <c r="F10" s="26"/>
    </row>
    <row r="11" customFormat="false" ht="12.75" hidden="false" customHeight="false" outlineLevel="0" collapsed="false">
      <c r="B11" s="26"/>
      <c r="C11" s="26"/>
      <c r="E11" s="26"/>
      <c r="F11" s="26"/>
    </row>
    <row r="12" customFormat="false" ht="12.75" hidden="false" customHeight="false" outlineLevel="0" collapsed="false">
      <c r="B12" s="26"/>
      <c r="C12" s="26"/>
      <c r="E12" s="26"/>
      <c r="F12" s="26"/>
    </row>
    <row r="13" customFormat="false" ht="12.75" hidden="false" customHeight="false" outlineLevel="0" collapsed="false">
      <c r="B13" s="26"/>
      <c r="C13" s="26"/>
      <c r="E13" s="26"/>
      <c r="F13" s="26"/>
    </row>
    <row r="14" customFormat="false" ht="12.75" hidden="false" customHeight="false" outlineLevel="0" collapsed="false">
      <c r="B14" s="26"/>
      <c r="C14" s="26"/>
      <c r="E14" s="26"/>
      <c r="F14" s="26"/>
    </row>
    <row r="15" customFormat="false" ht="12.75" hidden="false" customHeight="false" outlineLevel="0" collapsed="false">
      <c r="B15" s="26"/>
      <c r="C15" s="26"/>
      <c r="E15" s="26"/>
      <c r="F15" s="26"/>
    </row>
    <row r="16" customFormat="false" ht="12.75" hidden="false" customHeight="false" outlineLevel="0" collapsed="false">
      <c r="B16" s="26"/>
      <c r="C16" s="26"/>
      <c r="E16" s="26"/>
      <c r="F16" s="26"/>
    </row>
    <row r="17" customFormat="false" ht="12.75" hidden="false" customHeight="false" outlineLevel="0" collapsed="false">
      <c r="B17" s="26"/>
      <c r="C17" s="26"/>
      <c r="E17" s="26"/>
      <c r="F17" s="26"/>
    </row>
    <row r="18" customFormat="false" ht="12.75" hidden="false" customHeight="false" outlineLevel="0" collapsed="false">
      <c r="B18" s="26"/>
      <c r="C18" s="26"/>
      <c r="E18" s="26"/>
      <c r="F18" s="26"/>
    </row>
    <row r="19" customFormat="false" ht="12.75" hidden="false" customHeight="false" outlineLevel="0" collapsed="false">
      <c r="B19" s="26"/>
      <c r="C19" s="26"/>
      <c r="E19" s="26"/>
      <c r="F19" s="26"/>
    </row>
    <row r="20" customFormat="false" ht="12.75" hidden="false" customHeight="false" outlineLevel="0" collapsed="false">
      <c r="B20" s="26"/>
      <c r="C20" s="26"/>
      <c r="E20" s="26"/>
      <c r="F20" s="26"/>
    </row>
    <row r="21" customFormat="false" ht="12.75" hidden="false" customHeight="false" outlineLevel="0" collapsed="false">
      <c r="B21" s="26"/>
      <c r="C21" s="26"/>
      <c r="E21" s="26"/>
      <c r="F21" s="26"/>
    </row>
    <row r="22" customFormat="false" ht="12.75" hidden="false" customHeight="false" outlineLevel="0" collapsed="false">
      <c r="B22" s="26"/>
      <c r="C22" s="26"/>
      <c r="E22" s="26"/>
      <c r="F22" s="26"/>
    </row>
    <row r="23" customFormat="false" ht="12.75" hidden="false" customHeight="false" outlineLevel="0" collapsed="false">
      <c r="B23" s="26"/>
      <c r="C23" s="26"/>
      <c r="E23" s="26"/>
      <c r="F23" s="26"/>
    </row>
    <row r="24" customFormat="false" ht="12.75" hidden="false" customHeight="false" outlineLevel="0" collapsed="false">
      <c r="B24" s="26"/>
      <c r="C24" s="26"/>
      <c r="E24" s="26"/>
      <c r="F24" s="26"/>
    </row>
    <row r="25" customFormat="false" ht="12.75" hidden="false" customHeight="false" outlineLevel="0" collapsed="false">
      <c r="B25" s="26"/>
      <c r="C25" s="26"/>
      <c r="E25" s="26"/>
      <c r="F25" s="26"/>
    </row>
    <row r="26" customFormat="false" ht="12.75" hidden="false" customHeight="false" outlineLevel="0" collapsed="false">
      <c r="B26" s="27"/>
      <c r="C26" s="27"/>
      <c r="E26" s="27"/>
      <c r="F26" s="27"/>
    </row>
    <row r="27" customFormat="false" ht="12.75" hidden="false" customHeight="false" outlineLevel="0" collapsed="false">
      <c r="B27" s="3"/>
      <c r="C27" s="3"/>
      <c r="E27" s="3"/>
      <c r="F27" s="3"/>
    </row>
    <row r="28" customFormat="false" ht="12.75" hidden="false" customHeight="false" outlineLevel="0" collapsed="false">
      <c r="B28" s="3"/>
      <c r="C28" s="3"/>
      <c r="E28" s="3"/>
      <c r="F28" s="3"/>
    </row>
    <row r="29" customFormat="false" ht="12.75" hidden="false" customHeight="false" outlineLevel="0" collapsed="false">
      <c r="B29" s="3"/>
      <c r="C29" s="3"/>
      <c r="E29" s="3"/>
      <c r="F29" s="3"/>
    </row>
    <row r="30" customFormat="false" ht="12.75" hidden="false" customHeight="false" outlineLevel="0" collapsed="false">
      <c r="B30" s="3"/>
      <c r="C30" s="3"/>
      <c r="E30" s="3"/>
      <c r="F30" s="3"/>
    </row>
    <row r="31" customFormat="false" ht="12.75" hidden="false" customHeight="false" outlineLevel="0" collapsed="false">
      <c r="B31" s="3"/>
      <c r="C31" s="3"/>
      <c r="E31" s="3"/>
      <c r="F31" s="3"/>
    </row>
    <row r="32" customFormat="false" ht="12.75" hidden="false" customHeight="false" outlineLevel="0" collapsed="false">
      <c r="B32" s="3"/>
      <c r="C32" s="3"/>
      <c r="E32" s="3"/>
      <c r="F32" s="3"/>
    </row>
  </sheetData>
  <hyperlinks>
    <hyperlink ref="C9" r:id="rId1" display="https://www.scrumalliance.org/community/articles/2007/march/glossary-of-scrum-term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2018-12-26T04:30:06Z</dcterms:created>
  <dc:creator>Prashanth Krishnamurthy</dc:creator>
  <dc:description/>
  <dc:language>en-US</dc:language>
  <cp:lastModifiedBy/>
  <dcterms:modified xsi:type="dcterms:W3CDTF">2022-04-13T11:55:20Z</dcterms:modified>
  <cp:revision>1</cp:revision>
  <dc:subject/>
  <dc:title>Scrum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