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zen\Downloads\"/>
    </mc:Choice>
  </mc:AlternateContent>
  <xr:revisionPtr revIDLastSave="0" documentId="13_ncr:1_{2AB9371E-EF5B-47EB-8B22-82DFED57836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2011" sheetId="1" r:id="rId1"/>
    <sheet name="2012" sheetId="2" r:id="rId2"/>
    <sheet name="2013" sheetId="3" r:id="rId3"/>
    <sheet name="2014" sheetId="4" r:id="rId4"/>
    <sheet name="ALL YEA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3" i="3"/>
  <c r="L13" i="2"/>
  <c r="L13" i="1"/>
</calcChain>
</file>

<file path=xl/sharedStrings.xml><?xml version="1.0" encoding="utf-8"?>
<sst xmlns="http://schemas.openxmlformats.org/spreadsheetml/2006/main" count="143" uniqueCount="25">
  <si>
    <t>Year</t>
  </si>
  <si>
    <t>ProductID</t>
  </si>
  <si>
    <t>SumYearlyQty</t>
  </si>
  <si>
    <t>SumIncome</t>
  </si>
  <si>
    <t>SumCost</t>
  </si>
  <si>
    <t>SumProfוt</t>
  </si>
  <si>
    <t>AvgPriceBeforeDiscount</t>
  </si>
  <si>
    <t>Avgdiscount</t>
  </si>
  <si>
    <t>AvgIncome</t>
  </si>
  <si>
    <t>AvgProfit</t>
  </si>
  <si>
    <t>AvgCost</t>
  </si>
  <si>
    <t>PercentOfYearlyProfit</t>
  </si>
  <si>
    <t>other products</t>
  </si>
  <si>
    <t>ALL PRODUCTs</t>
  </si>
  <si>
    <t>2011 profit lose  analysis</t>
  </si>
  <si>
    <t>others</t>
  </si>
  <si>
    <t>SumProft</t>
  </si>
  <si>
    <t>2012 profit lose  analysis</t>
  </si>
  <si>
    <t>2013 profit analysis</t>
  </si>
  <si>
    <t>2013 profit lose  analysis</t>
  </si>
  <si>
    <t>2014 profit analysis</t>
  </si>
  <si>
    <t>2,014</t>
  </si>
  <si>
    <t>2014 profit lose  analysis</t>
  </si>
  <si>
    <t xml:space="preserve"> profit lose  analysis</t>
  </si>
  <si>
    <t>postive profit   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</si>
</sst>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8"/>
      <color theme="1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3" fillId="0" borderId="0" xfId="0" applyNumberFormat="1" applyFont="1"/>
    <xf numFmtId="3" fontId="4" fillId="0" borderId="4" xfId="0" applyNumberFormat="1" applyFont="1" applyBorder="1"/>
    <xf numFmtId="4" fontId="4" fillId="0" borderId="4" xfId="0" applyNumberFormat="1" applyFont="1" applyBorder="1"/>
    <xf numFmtId="0" fontId="4" fillId="0" borderId="4" xfId="0" applyFont="1" applyBorder="1"/>
    <xf numFmtId="3" fontId="3" fillId="0" borderId="4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3" fontId="3" fillId="2" borderId="4" xfId="0" applyNumberFormat="1" applyFont="1" applyFill="1" applyBorder="1"/>
    <xf numFmtId="4" fontId="3" fillId="2" borderId="4" xfId="0" applyNumberFormat="1" applyFont="1" applyFill="1" applyBorder="1"/>
    <xf numFmtId="10" fontId="3" fillId="2" borderId="4" xfId="0" applyNumberFormat="1" applyFont="1" applyFill="1" applyBorder="1"/>
    <xf numFmtId="3" fontId="3" fillId="0" borderId="0" xfId="0" applyNumberFormat="1" applyFont="1"/>
    <xf numFmtId="3" fontId="4" fillId="3" borderId="4" xfId="0" applyNumberFormat="1" applyFont="1" applyFill="1" applyBorder="1"/>
    <xf numFmtId="4" fontId="4" fillId="3" borderId="4" xfId="0" applyNumberFormat="1" applyFont="1" applyFill="1" applyBorder="1"/>
    <xf numFmtId="9" fontId="4" fillId="3" borderId="4" xfId="0" applyNumberFormat="1" applyFont="1" applyFill="1" applyBorder="1"/>
    <xf numFmtId="4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4" fillId="3" borderId="0" xfId="0" applyNumberFormat="1" applyFont="1" applyFill="1"/>
    <xf numFmtId="49" fontId="3" fillId="0" borderId="4" xfId="0" applyNumberFormat="1" applyFont="1" applyBorder="1"/>
    <xf numFmtId="3" fontId="7" fillId="0" borderId="5" xfId="0" applyNumberFormat="1" applyFont="1" applyBorder="1"/>
    <xf numFmtId="4" fontId="7" fillId="0" borderId="6" xfId="0" applyNumberFormat="1" applyFont="1" applyBorder="1"/>
    <xf numFmtId="3" fontId="8" fillId="0" borderId="5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0" fontId="4" fillId="0" borderId="0" xfId="0" applyFont="1"/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" fontId="5" fillId="3" borderId="0" xfId="0" applyNumberFormat="1" applyFont="1" applyFill="1" applyAlignment="1">
      <alignment horizontal="center" wrapText="1"/>
    </xf>
    <xf numFmtId="0" fontId="0" fillId="0" borderId="0" xfId="0"/>
    <xf numFmtId="3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9097F12-F85D-4B0F-9164-B5881F2F36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e-IL" b="0">
                <a:solidFill>
                  <a:srgbClr val="757575"/>
                </a:solidFill>
                <a:latin typeface="+mn-lt"/>
              </a:rPr>
              <a:t>חלוקת רווח 2011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'2011'!$L$1:$L$2</c:f>
              <c:strCache>
                <c:ptCount val="2"/>
                <c:pt idx="1">
                  <c:v>PercentOfYearlyProfit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274-4AF2-A93E-991B8ECAE69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8274-4AF2-A93E-991B8ECAE69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8274-4AF2-A93E-991B8ECAE69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8274-4AF2-A93E-991B8ECAE69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8274-4AF2-A93E-991B8ECAE69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8274-4AF2-A93E-991B8ECAE69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8274-4AF2-A93E-991B8ECAE69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8274-4AF2-A93E-991B8ECAE69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8274-4AF2-A93E-991B8ECAE69F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8274-4AF2-A93E-991B8ECAE69F}"/>
              </c:ext>
            </c:extLst>
          </c:dPt>
          <c:dPt>
            <c:idx val="10"/>
            <c:bubble3D val="0"/>
            <c:spPr>
              <a:solidFill>
                <a:srgbClr val="4C1130"/>
              </a:solidFill>
            </c:spPr>
            <c:extLst>
              <c:ext xmlns:c16="http://schemas.microsoft.com/office/drawing/2014/chart" uri="{C3380CC4-5D6E-409C-BE32-E72D297353CC}">
                <c16:uniqueId val="{00000015-8274-4AF2-A93E-991B8ECAE69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'2011'!$B$3:$B$13</c:f>
              <c:strCache>
                <c:ptCount val="11"/>
                <c:pt idx="0">
                  <c:v>749</c:v>
                </c:pt>
                <c:pt idx="1">
                  <c:v>751</c:v>
                </c:pt>
                <c:pt idx="2">
                  <c:v>753</c:v>
                </c:pt>
                <c:pt idx="3">
                  <c:v>750</c:v>
                </c:pt>
                <c:pt idx="4">
                  <c:v>752</c:v>
                </c:pt>
                <c:pt idx="5">
                  <c:v>771</c:v>
                </c:pt>
                <c:pt idx="6">
                  <c:v>777</c:v>
                </c:pt>
                <c:pt idx="7">
                  <c:v>773</c:v>
                </c:pt>
                <c:pt idx="8">
                  <c:v>776</c:v>
                </c:pt>
                <c:pt idx="9">
                  <c:v>775</c:v>
                </c:pt>
                <c:pt idx="10">
                  <c:v>other products</c:v>
                </c:pt>
              </c:strCache>
            </c:strRef>
          </c:cat>
          <c:val>
            <c:numRef>
              <c:f>'2011'!$L$3:$L$13</c:f>
              <c:numCache>
                <c:formatCode>0.00%</c:formatCode>
                <c:ptCount val="11"/>
                <c:pt idx="0">
                  <c:v>0.16850000000000001</c:v>
                </c:pt>
                <c:pt idx="1">
                  <c:v>0.15390000000000001</c:v>
                </c:pt>
                <c:pt idx="2">
                  <c:v>0.1414</c:v>
                </c:pt>
                <c:pt idx="3">
                  <c:v>0.1348</c:v>
                </c:pt>
                <c:pt idx="4">
                  <c:v>0.1331</c:v>
                </c:pt>
                <c:pt idx="5">
                  <c:v>6.0100000000000001E-2</c:v>
                </c:pt>
                <c:pt idx="6">
                  <c:v>5.6599999999999998E-2</c:v>
                </c:pt>
                <c:pt idx="7">
                  <c:v>4.7300000000000002E-2</c:v>
                </c:pt>
                <c:pt idx="8">
                  <c:v>4.6399999999999997E-2</c:v>
                </c:pt>
                <c:pt idx="9">
                  <c:v>4.5199999999999997E-2</c:v>
                </c:pt>
                <c:pt idx="10">
                  <c:v>1.2699999999999934E-2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74-4AF2-A93E-991B8ECA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'2013'!$I$2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'2013'!$B$3:$B$13</c:f>
              <c:strCache>
                <c:ptCount val="11"/>
                <c:pt idx="0">
                  <c:v>782</c:v>
                </c:pt>
                <c:pt idx="1">
                  <c:v>784</c:v>
                </c:pt>
                <c:pt idx="2">
                  <c:v>783</c:v>
                </c:pt>
                <c:pt idx="3">
                  <c:v>781</c:v>
                </c:pt>
                <c:pt idx="4">
                  <c:v>779</c:v>
                </c:pt>
                <c:pt idx="5">
                  <c:v>780</c:v>
                </c:pt>
                <c:pt idx="6">
                  <c:v>796</c:v>
                </c:pt>
                <c:pt idx="7">
                  <c:v>795</c:v>
                </c:pt>
                <c:pt idx="8">
                  <c:v>792</c:v>
                </c:pt>
                <c:pt idx="9">
                  <c:v>876</c:v>
                </c:pt>
                <c:pt idx="10">
                  <c:v>other products</c:v>
                </c:pt>
              </c:strCache>
            </c:strRef>
          </c:cat>
          <c:val>
            <c:numRef>
              <c:f>'2013'!$I$3:$I$13</c:f>
              <c:numCache>
                <c:formatCode>#,##0.00</c:formatCode>
                <c:ptCount val="11"/>
                <c:pt idx="0">
                  <c:v>1505.425</c:v>
                </c:pt>
                <c:pt idx="1">
                  <c:v>1608.7451000000001</c:v>
                </c:pt>
                <c:pt idx="2">
                  <c:v>1531.211</c:v>
                </c:pt>
                <c:pt idx="3">
                  <c:v>1604.6623999999999</c:v>
                </c:pt>
                <c:pt idx="4">
                  <c:v>1559.8566000000001</c:v>
                </c:pt>
                <c:pt idx="5">
                  <c:v>1590.4852000000001</c:v>
                </c:pt>
                <c:pt idx="6">
                  <c:v>1699.5813000000001</c:v>
                </c:pt>
                <c:pt idx="7">
                  <c:v>1657.7311999999999</c:v>
                </c:pt>
                <c:pt idx="8">
                  <c:v>1695.9768999999999</c:v>
                </c:pt>
                <c:pt idx="9">
                  <c:v>72.963300000000004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2E-4B45-A180-B1970E0A393C}"/>
            </c:ext>
          </c:extLst>
        </c:ser>
        <c:ser>
          <c:idx val="1"/>
          <c:order val="1"/>
          <c:tx>
            <c:strRef>
              <c:f>'2013'!$K$2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'2013'!$B$3:$B$13</c:f>
              <c:strCache>
                <c:ptCount val="11"/>
                <c:pt idx="0">
                  <c:v>782</c:v>
                </c:pt>
                <c:pt idx="1">
                  <c:v>784</c:v>
                </c:pt>
                <c:pt idx="2">
                  <c:v>783</c:v>
                </c:pt>
                <c:pt idx="3">
                  <c:v>781</c:v>
                </c:pt>
                <c:pt idx="4">
                  <c:v>779</c:v>
                </c:pt>
                <c:pt idx="5">
                  <c:v>780</c:v>
                </c:pt>
                <c:pt idx="6">
                  <c:v>796</c:v>
                </c:pt>
                <c:pt idx="7">
                  <c:v>795</c:v>
                </c:pt>
                <c:pt idx="8">
                  <c:v>792</c:v>
                </c:pt>
                <c:pt idx="9">
                  <c:v>876</c:v>
                </c:pt>
                <c:pt idx="10">
                  <c:v>other products</c:v>
                </c:pt>
              </c:strCache>
            </c:strRef>
          </c:cat>
          <c:val>
            <c:numRef>
              <c:f>'2013'!$K$3:$K$13</c:f>
              <c:numCache>
                <c:formatCode>#,##0.00</c:formatCode>
                <c:ptCount val="11"/>
                <c:pt idx="0">
                  <c:v>1251.9812999999999</c:v>
                </c:pt>
                <c:pt idx="1">
                  <c:v>1251.9812999999999</c:v>
                </c:pt>
                <c:pt idx="2">
                  <c:v>1251.9812999999999</c:v>
                </c:pt>
                <c:pt idx="3">
                  <c:v>1265.6195</c:v>
                </c:pt>
                <c:pt idx="4">
                  <c:v>1265.6195</c:v>
                </c:pt>
                <c:pt idx="5">
                  <c:v>1265.6195</c:v>
                </c:pt>
                <c:pt idx="6">
                  <c:v>1554.9478999999999</c:v>
                </c:pt>
                <c:pt idx="7">
                  <c:v>1554.9478999999999</c:v>
                </c:pt>
                <c:pt idx="8">
                  <c:v>1554.9478999999999</c:v>
                </c:pt>
                <c:pt idx="9">
                  <c:v>44.88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92E-4B45-A180-B1970E0A393C}"/>
            </c:ext>
          </c:extLst>
        </c:ser>
        <c:ser>
          <c:idx val="2"/>
          <c:order val="2"/>
          <c:tx>
            <c:strRef>
              <c:f>'2013'!$J$2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'2013'!$B$3:$B$13</c:f>
              <c:strCache>
                <c:ptCount val="11"/>
                <c:pt idx="0">
                  <c:v>782</c:v>
                </c:pt>
                <c:pt idx="1">
                  <c:v>784</c:v>
                </c:pt>
                <c:pt idx="2">
                  <c:v>783</c:v>
                </c:pt>
                <c:pt idx="3">
                  <c:v>781</c:v>
                </c:pt>
                <c:pt idx="4">
                  <c:v>779</c:v>
                </c:pt>
                <c:pt idx="5">
                  <c:v>780</c:v>
                </c:pt>
                <c:pt idx="6">
                  <c:v>796</c:v>
                </c:pt>
                <c:pt idx="7">
                  <c:v>795</c:v>
                </c:pt>
                <c:pt idx="8">
                  <c:v>792</c:v>
                </c:pt>
                <c:pt idx="9">
                  <c:v>876</c:v>
                </c:pt>
                <c:pt idx="10">
                  <c:v>other products</c:v>
                </c:pt>
              </c:strCache>
            </c:strRef>
          </c:cat>
          <c:val>
            <c:numRef>
              <c:f>'2013'!$J$3:$J$13</c:f>
              <c:numCache>
                <c:formatCode>#,##0.00</c:formatCode>
                <c:ptCount val="11"/>
                <c:pt idx="0">
                  <c:v>253.44370000000001</c:v>
                </c:pt>
                <c:pt idx="1">
                  <c:v>356.7638</c:v>
                </c:pt>
                <c:pt idx="2">
                  <c:v>279.22969999999998</c:v>
                </c:pt>
                <c:pt idx="3">
                  <c:v>339.04289999999997</c:v>
                </c:pt>
                <c:pt idx="4">
                  <c:v>294.2371</c:v>
                </c:pt>
                <c:pt idx="5">
                  <c:v>324.8657</c:v>
                </c:pt>
                <c:pt idx="6">
                  <c:v>144.63339999999999</c:v>
                </c:pt>
                <c:pt idx="7">
                  <c:v>102.7833</c:v>
                </c:pt>
                <c:pt idx="8">
                  <c:v>141.029</c:v>
                </c:pt>
                <c:pt idx="9">
                  <c:v>28.083300000000001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92E-4B45-A180-B1970E0A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173421"/>
        <c:axId val="1318606470"/>
      </c:barChart>
      <c:lineChart>
        <c:grouping val="standard"/>
        <c:varyColors val="0"/>
        <c:ser>
          <c:idx val="3"/>
          <c:order val="3"/>
          <c:tx>
            <c:strRef>
              <c:f>'2013'!$C$2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'2013'!$B$3:$B$13</c:f>
              <c:strCache>
                <c:ptCount val="11"/>
                <c:pt idx="0">
                  <c:v>782</c:v>
                </c:pt>
                <c:pt idx="1">
                  <c:v>784</c:v>
                </c:pt>
                <c:pt idx="2">
                  <c:v>783</c:v>
                </c:pt>
                <c:pt idx="3">
                  <c:v>781</c:v>
                </c:pt>
                <c:pt idx="4">
                  <c:v>779</c:v>
                </c:pt>
                <c:pt idx="5">
                  <c:v>780</c:v>
                </c:pt>
                <c:pt idx="6">
                  <c:v>796</c:v>
                </c:pt>
                <c:pt idx="7">
                  <c:v>795</c:v>
                </c:pt>
                <c:pt idx="8">
                  <c:v>792</c:v>
                </c:pt>
                <c:pt idx="9">
                  <c:v>876</c:v>
                </c:pt>
                <c:pt idx="10">
                  <c:v>other products</c:v>
                </c:pt>
              </c:strCache>
            </c:strRef>
          </c:cat>
          <c:val>
            <c:numRef>
              <c:f>'2013'!$C$3:$C$13</c:f>
              <c:numCache>
                <c:formatCode>#,##0.00</c:formatCode>
                <c:ptCount val="11"/>
                <c:pt idx="0">
                  <c:v>1470</c:v>
                </c:pt>
                <c:pt idx="1">
                  <c:v>1036</c:v>
                </c:pt>
                <c:pt idx="2">
                  <c:v>1262</c:v>
                </c:pt>
                <c:pt idx="3">
                  <c:v>1033</c:v>
                </c:pt>
                <c:pt idx="4">
                  <c:v>1164</c:v>
                </c:pt>
                <c:pt idx="5">
                  <c:v>1004</c:v>
                </c:pt>
                <c:pt idx="6">
                  <c:v>454</c:v>
                </c:pt>
                <c:pt idx="7">
                  <c:v>613</c:v>
                </c:pt>
                <c:pt idx="8">
                  <c:v>447</c:v>
                </c:pt>
                <c:pt idx="9">
                  <c:v>2137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92E-4B45-A180-B1970E0A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45293"/>
        <c:axId val="1203526529"/>
      </c:lineChart>
      <c:catAx>
        <c:axId val="32317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318606470"/>
        <c:crosses val="autoZero"/>
        <c:auto val="1"/>
        <c:lblAlgn val="ctr"/>
        <c:lblOffset val="100"/>
        <c:noMultiLvlLbl val="1"/>
      </c:catAx>
      <c:valAx>
        <c:axId val="1318606470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323173421"/>
        <c:crosses val="autoZero"/>
        <c:crossBetween val="between"/>
      </c:valAx>
      <c:catAx>
        <c:axId val="11899452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526529"/>
        <c:crosses val="autoZero"/>
        <c:auto val="1"/>
        <c:lblAlgn val="ctr"/>
        <c:lblOffset val="100"/>
        <c:noMultiLvlLbl val="1"/>
      </c:catAx>
      <c:valAx>
        <c:axId val="1203526529"/>
        <c:scaling>
          <c:orientation val="minMax"/>
          <c:max val="26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1899452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'2013'!$I$39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'2013'!$B$40:$B$49</c:f>
              <c:numCache>
                <c:formatCode>#,##0</c:formatCode>
                <c:ptCount val="10"/>
                <c:pt idx="0">
                  <c:v>957</c:v>
                </c:pt>
                <c:pt idx="1">
                  <c:v>954</c:v>
                </c:pt>
                <c:pt idx="2">
                  <c:v>955</c:v>
                </c:pt>
                <c:pt idx="3">
                  <c:v>965</c:v>
                </c:pt>
                <c:pt idx="4">
                  <c:v>979</c:v>
                </c:pt>
                <c:pt idx="5">
                  <c:v>961</c:v>
                </c:pt>
                <c:pt idx="6">
                  <c:v>962</c:v>
                </c:pt>
                <c:pt idx="7">
                  <c:v>958</c:v>
                </c:pt>
                <c:pt idx="8">
                  <c:v>976</c:v>
                </c:pt>
                <c:pt idx="9">
                  <c:v>884</c:v>
                </c:pt>
              </c:numCache>
            </c:numRef>
          </c:cat>
          <c:val>
            <c:numRef>
              <c:f>'2013'!$I$40:$I$49</c:f>
              <c:numCache>
                <c:formatCode>#,##0.00</c:formatCode>
                <c:ptCount val="10"/>
                <c:pt idx="0">
                  <c:v>1231.7910999999999</c:v>
                </c:pt>
                <c:pt idx="1">
                  <c:v>1266.7788</c:v>
                </c:pt>
                <c:pt idx="2">
                  <c:v>1359.8298</c:v>
                </c:pt>
                <c:pt idx="3">
                  <c:v>385.37909999999999</c:v>
                </c:pt>
                <c:pt idx="4">
                  <c:v>390.4726</c:v>
                </c:pt>
                <c:pt idx="5">
                  <c:v>389.08780000000002</c:v>
                </c:pt>
                <c:pt idx="6">
                  <c:v>394.39190000000002</c:v>
                </c:pt>
                <c:pt idx="7">
                  <c:v>393.28280000000001</c:v>
                </c:pt>
                <c:pt idx="8">
                  <c:v>1059.2809999999999</c:v>
                </c:pt>
                <c:pt idx="9">
                  <c:v>32.505200000000002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A3-42AD-B7AF-31AE6FB1046C}"/>
            </c:ext>
          </c:extLst>
        </c:ser>
        <c:ser>
          <c:idx val="1"/>
          <c:order val="1"/>
          <c:tx>
            <c:strRef>
              <c:f>'2013'!$K$39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'2013'!$B$40:$B$49</c:f>
              <c:numCache>
                <c:formatCode>#,##0</c:formatCode>
                <c:ptCount val="10"/>
                <c:pt idx="0">
                  <c:v>957</c:v>
                </c:pt>
                <c:pt idx="1">
                  <c:v>954</c:v>
                </c:pt>
                <c:pt idx="2">
                  <c:v>955</c:v>
                </c:pt>
                <c:pt idx="3">
                  <c:v>965</c:v>
                </c:pt>
                <c:pt idx="4">
                  <c:v>979</c:v>
                </c:pt>
                <c:pt idx="5">
                  <c:v>961</c:v>
                </c:pt>
                <c:pt idx="6">
                  <c:v>962</c:v>
                </c:pt>
                <c:pt idx="7">
                  <c:v>958</c:v>
                </c:pt>
                <c:pt idx="8">
                  <c:v>976</c:v>
                </c:pt>
                <c:pt idx="9">
                  <c:v>884</c:v>
                </c:pt>
              </c:numCache>
            </c:numRef>
          </c:cat>
          <c:val>
            <c:numRef>
              <c:f>'2013'!$K$40:$K$49</c:f>
              <c:numCache>
                <c:formatCode>#,##0.00</c:formatCode>
                <c:ptCount val="10"/>
                <c:pt idx="0">
                  <c:v>1481.9378999999999</c:v>
                </c:pt>
                <c:pt idx="1">
                  <c:v>1481.9378999999999</c:v>
                </c:pt>
                <c:pt idx="2">
                  <c:v>1481.9378999999999</c:v>
                </c:pt>
                <c:pt idx="3">
                  <c:v>461.44479999999999</c:v>
                </c:pt>
                <c:pt idx="4">
                  <c:v>461.44479999999999</c:v>
                </c:pt>
                <c:pt idx="5">
                  <c:v>461.44479999999999</c:v>
                </c:pt>
                <c:pt idx="6">
                  <c:v>461.44479999999999</c:v>
                </c:pt>
                <c:pt idx="7">
                  <c:v>461.44479999999999</c:v>
                </c:pt>
                <c:pt idx="8">
                  <c:v>1082.51</c:v>
                </c:pt>
                <c:pt idx="9">
                  <c:v>41.572299999999998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A3-42AD-B7AF-31AE6FB1046C}"/>
            </c:ext>
          </c:extLst>
        </c:ser>
        <c:ser>
          <c:idx val="2"/>
          <c:order val="2"/>
          <c:tx>
            <c:strRef>
              <c:f>'2013'!$J$39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'2013'!$B$40:$B$49</c:f>
              <c:numCache>
                <c:formatCode>#,##0</c:formatCode>
                <c:ptCount val="10"/>
                <c:pt idx="0">
                  <c:v>957</c:v>
                </c:pt>
                <c:pt idx="1">
                  <c:v>954</c:v>
                </c:pt>
                <c:pt idx="2">
                  <c:v>955</c:v>
                </c:pt>
                <c:pt idx="3">
                  <c:v>965</c:v>
                </c:pt>
                <c:pt idx="4">
                  <c:v>979</c:v>
                </c:pt>
                <c:pt idx="5">
                  <c:v>961</c:v>
                </c:pt>
                <c:pt idx="6">
                  <c:v>962</c:v>
                </c:pt>
                <c:pt idx="7">
                  <c:v>958</c:v>
                </c:pt>
                <c:pt idx="8">
                  <c:v>976</c:v>
                </c:pt>
                <c:pt idx="9">
                  <c:v>884</c:v>
                </c:pt>
              </c:numCache>
            </c:numRef>
          </c:cat>
          <c:val>
            <c:numRef>
              <c:f>'2013'!$J$40:$J$49</c:f>
              <c:numCache>
                <c:formatCode>#,##0.00</c:formatCode>
                <c:ptCount val="10"/>
                <c:pt idx="0">
                  <c:v>-250.14670000000001</c:v>
                </c:pt>
                <c:pt idx="1">
                  <c:v>-215.15899999999999</c:v>
                </c:pt>
                <c:pt idx="2">
                  <c:v>-122.108</c:v>
                </c:pt>
                <c:pt idx="3">
                  <c:v>-76.065600000000003</c:v>
                </c:pt>
                <c:pt idx="4">
                  <c:v>-70.972099999999998</c:v>
                </c:pt>
                <c:pt idx="5">
                  <c:v>-72.356899999999996</c:v>
                </c:pt>
                <c:pt idx="6">
                  <c:v>-67.052800000000005</c:v>
                </c:pt>
                <c:pt idx="7">
                  <c:v>-68.161900000000003</c:v>
                </c:pt>
                <c:pt idx="8">
                  <c:v>-23.228899999999999</c:v>
                </c:pt>
                <c:pt idx="9">
                  <c:v>-9.0670000000000002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A3-42AD-B7AF-31AE6FB1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885720"/>
        <c:axId val="87348096"/>
      </c:barChart>
      <c:lineChart>
        <c:grouping val="standard"/>
        <c:varyColors val="0"/>
        <c:ser>
          <c:idx val="3"/>
          <c:order val="3"/>
          <c:tx>
            <c:strRef>
              <c:f>'2013'!$C$39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'2013'!$B$40:$B$49</c:f>
              <c:numCache>
                <c:formatCode>#,##0</c:formatCode>
                <c:ptCount val="10"/>
                <c:pt idx="0">
                  <c:v>957</c:v>
                </c:pt>
                <c:pt idx="1">
                  <c:v>954</c:v>
                </c:pt>
                <c:pt idx="2">
                  <c:v>955</c:v>
                </c:pt>
                <c:pt idx="3">
                  <c:v>965</c:v>
                </c:pt>
                <c:pt idx="4">
                  <c:v>979</c:v>
                </c:pt>
                <c:pt idx="5">
                  <c:v>961</c:v>
                </c:pt>
                <c:pt idx="6">
                  <c:v>962</c:v>
                </c:pt>
                <c:pt idx="7">
                  <c:v>958</c:v>
                </c:pt>
                <c:pt idx="8">
                  <c:v>976</c:v>
                </c:pt>
                <c:pt idx="9">
                  <c:v>884</c:v>
                </c:pt>
              </c:numCache>
            </c:numRef>
          </c:cat>
          <c:val>
            <c:numRef>
              <c:f>'2013'!$C$40:$C$49</c:f>
              <c:numCache>
                <c:formatCode>#,##0.00</c:formatCode>
                <c:ptCount val="10"/>
                <c:pt idx="0">
                  <c:v>717</c:v>
                </c:pt>
                <c:pt idx="1">
                  <c:v>629</c:v>
                </c:pt>
                <c:pt idx="2">
                  <c:v>393</c:v>
                </c:pt>
                <c:pt idx="3">
                  <c:v>536</c:v>
                </c:pt>
                <c:pt idx="4">
                  <c:v>555</c:v>
                </c:pt>
                <c:pt idx="5">
                  <c:v>546</c:v>
                </c:pt>
                <c:pt idx="6">
                  <c:v>451</c:v>
                </c:pt>
                <c:pt idx="7">
                  <c:v>445</c:v>
                </c:pt>
                <c:pt idx="8">
                  <c:v>1036</c:v>
                </c:pt>
                <c:pt idx="9">
                  <c:v>2600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A3-42AD-B7AF-31AE6FB1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37586"/>
        <c:axId val="511422706"/>
      </c:lineChart>
      <c:catAx>
        <c:axId val="19378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87348096"/>
        <c:crosses val="autoZero"/>
        <c:auto val="1"/>
        <c:lblAlgn val="ctr"/>
        <c:lblOffset val="100"/>
        <c:noMultiLvlLbl val="1"/>
      </c:catAx>
      <c:valAx>
        <c:axId val="87348096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937885720"/>
        <c:crosses val="autoZero"/>
        <c:crossBetween val="between"/>
      </c:valAx>
      <c:catAx>
        <c:axId val="46193758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11422706"/>
        <c:crosses val="autoZero"/>
        <c:auto val="1"/>
        <c:lblAlgn val="ctr"/>
        <c:lblOffset val="100"/>
        <c:noMultiLvlLbl val="1"/>
      </c:catAx>
      <c:valAx>
        <c:axId val="511422706"/>
        <c:scaling>
          <c:orientation val="minMax"/>
          <c:max val="26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46193758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חלוקת רווח 2014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'2014'!$L$1:$L$2</c:f>
              <c:strCache>
                <c:ptCount val="2"/>
                <c:pt idx="1">
                  <c:v>PercentOfYearlyProfit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92A-4E4C-9C1B-B4F3114279A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92A-4E4C-9C1B-B4F3114279A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92A-4E4C-9C1B-B4F3114279A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92A-4E4C-9C1B-B4F3114279A0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92A-4E4C-9C1B-B4F3114279A0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92A-4E4C-9C1B-B4F3114279A0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92A-4E4C-9C1B-B4F3114279A0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D92A-4E4C-9C1B-B4F3114279A0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D92A-4E4C-9C1B-B4F3114279A0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D92A-4E4C-9C1B-B4F3114279A0}"/>
              </c:ext>
            </c:extLst>
          </c:dPt>
          <c:dPt>
            <c:idx val="10"/>
            <c:bubble3D val="0"/>
            <c:spPr>
              <a:solidFill>
                <a:srgbClr val="4C1130"/>
              </a:solidFill>
            </c:spPr>
            <c:extLst>
              <c:ext xmlns:c16="http://schemas.microsoft.com/office/drawing/2014/chart" uri="{C3380CC4-5D6E-409C-BE32-E72D297353CC}">
                <c16:uniqueId val="{00000015-D92A-4E4C-9C1B-B4F3114279A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'2014'!$B$3:$B$13</c:f>
              <c:strCache>
                <c:ptCount val="11"/>
                <c:pt idx="0">
                  <c:v>782</c:v>
                </c:pt>
                <c:pt idx="1">
                  <c:v>779</c:v>
                </c:pt>
                <c:pt idx="2">
                  <c:v>783</c:v>
                </c:pt>
                <c:pt idx="3">
                  <c:v>781</c:v>
                </c:pt>
                <c:pt idx="4">
                  <c:v>780</c:v>
                </c:pt>
                <c:pt idx="5">
                  <c:v>784</c:v>
                </c:pt>
                <c:pt idx="6">
                  <c:v>968</c:v>
                </c:pt>
                <c:pt idx="7">
                  <c:v>956</c:v>
                </c:pt>
                <c:pt idx="8">
                  <c:v>975</c:v>
                </c:pt>
                <c:pt idx="9">
                  <c:v>966</c:v>
                </c:pt>
                <c:pt idx="10">
                  <c:v>other products</c:v>
                </c:pt>
              </c:strCache>
            </c:strRef>
          </c:cat>
          <c:val>
            <c:numRef>
              <c:f>'2014'!$L$3:$L$13</c:f>
              <c:numCache>
                <c:formatCode>0.00%</c:formatCode>
                <c:ptCount val="11"/>
                <c:pt idx="0">
                  <c:v>7.85E-2</c:v>
                </c:pt>
                <c:pt idx="1">
                  <c:v>7.8200000000000006E-2</c:v>
                </c:pt>
                <c:pt idx="2">
                  <c:v>7.7499999999999999E-2</c:v>
                </c:pt>
                <c:pt idx="3">
                  <c:v>7.1400000000000005E-2</c:v>
                </c:pt>
                <c:pt idx="4">
                  <c:v>6.9599999999999995E-2</c:v>
                </c:pt>
                <c:pt idx="5">
                  <c:v>6.6799999999999998E-2</c:v>
                </c:pt>
                <c:pt idx="6">
                  <c:v>2.2800000000000001E-2</c:v>
                </c:pt>
                <c:pt idx="7">
                  <c:v>2.2700000000000001E-2</c:v>
                </c:pt>
                <c:pt idx="8">
                  <c:v>2.2499999999999999E-2</c:v>
                </c:pt>
                <c:pt idx="9">
                  <c:v>2.2200000000000001E-2</c:v>
                </c:pt>
                <c:pt idx="10">
                  <c:v>0.46779999999999999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92A-4E4C-9C1B-B4F31142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אחוזי ההפסד מ 10 המוצרים המובילים ב 2014</a:t>
            </a:r>
          </a:p>
        </c:rich>
      </c:tx>
      <c:layout>
        <c:manualLayout>
          <c:xMode val="edge"/>
          <c:yMode val="edge"/>
          <c:x val="1.7794759825327511E-2"/>
          <c:y val="4.6932515337423313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'2014'!$L$36</c:f>
              <c:strCache>
                <c:ptCount val="1"/>
                <c:pt idx="0">
                  <c:v>PercentOfYearlyProfit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'2014'!$B$37:$B$46</c:f>
              <c:numCache>
                <c:formatCode>#,##0</c:formatCode>
                <c:ptCount val="10"/>
                <c:pt idx="0">
                  <c:v>988</c:v>
                </c:pt>
                <c:pt idx="1">
                  <c:v>987</c:v>
                </c:pt>
                <c:pt idx="2">
                  <c:v>985</c:v>
                </c:pt>
                <c:pt idx="3">
                  <c:v>986</c:v>
                </c:pt>
                <c:pt idx="4">
                  <c:v>884</c:v>
                </c:pt>
                <c:pt idx="5">
                  <c:v>984</c:v>
                </c:pt>
                <c:pt idx="6">
                  <c:v>883</c:v>
                </c:pt>
                <c:pt idx="7">
                  <c:v>715</c:v>
                </c:pt>
                <c:pt idx="8">
                  <c:v>881</c:v>
                </c:pt>
                <c:pt idx="9">
                  <c:v>822</c:v>
                </c:pt>
              </c:numCache>
            </c:numRef>
          </c:cat>
          <c:val>
            <c:numRef>
              <c:f>'2014'!$L$37:$L$46</c:f>
              <c:numCache>
                <c:formatCode>0.00%</c:formatCode>
                <c:ptCount val="10"/>
                <c:pt idx="0">
                  <c:v>-4.1000000000000003E-3</c:v>
                </c:pt>
                <c:pt idx="1">
                  <c:v>-4.0000000000000001E-3</c:v>
                </c:pt>
                <c:pt idx="2">
                  <c:v>-3.8E-3</c:v>
                </c:pt>
                <c:pt idx="3">
                  <c:v>-2.2000000000000001E-3</c:v>
                </c:pt>
                <c:pt idx="4">
                  <c:v>-2.2000000000000001E-3</c:v>
                </c:pt>
                <c:pt idx="5">
                  <c:v>-2E-3</c:v>
                </c:pt>
                <c:pt idx="6">
                  <c:v>-1.5E-3</c:v>
                </c:pt>
                <c:pt idx="7">
                  <c:v>-1.4E-3</c:v>
                </c:pt>
                <c:pt idx="8">
                  <c:v>-2.9999999999999997E-4</c:v>
                </c:pt>
                <c:pt idx="9">
                  <c:v>-1E-4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AC-4513-B6BE-0D6F4B4F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227562"/>
        <c:axId val="982894852"/>
        <c:axId val="0"/>
      </c:bar3DChart>
      <c:catAx>
        <c:axId val="153622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982894852"/>
        <c:crosses val="autoZero"/>
        <c:auto val="1"/>
        <c:lblAlgn val="ctr"/>
        <c:lblOffset val="100"/>
        <c:noMultiLvlLbl val="1"/>
      </c:catAx>
      <c:valAx>
        <c:axId val="982894852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5362275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 רווח ברמת יחידה ב 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'2014'!$I$2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'2014'!$B$3:$B$13</c:f>
              <c:strCache>
                <c:ptCount val="11"/>
                <c:pt idx="0">
                  <c:v>782</c:v>
                </c:pt>
                <c:pt idx="1">
                  <c:v>779</c:v>
                </c:pt>
                <c:pt idx="2">
                  <c:v>783</c:v>
                </c:pt>
                <c:pt idx="3">
                  <c:v>781</c:v>
                </c:pt>
                <c:pt idx="4">
                  <c:v>780</c:v>
                </c:pt>
                <c:pt idx="5">
                  <c:v>784</c:v>
                </c:pt>
                <c:pt idx="6">
                  <c:v>968</c:v>
                </c:pt>
                <c:pt idx="7">
                  <c:v>956</c:v>
                </c:pt>
                <c:pt idx="8">
                  <c:v>975</c:v>
                </c:pt>
                <c:pt idx="9">
                  <c:v>966</c:v>
                </c:pt>
                <c:pt idx="10">
                  <c:v>other products</c:v>
                </c:pt>
              </c:strCache>
            </c:strRef>
          </c:cat>
          <c:val>
            <c:numRef>
              <c:f>'2014'!$I$3:$I$13</c:f>
              <c:numCache>
                <c:formatCode>#,##0.00</c:formatCode>
                <c:ptCount val="11"/>
                <c:pt idx="0">
                  <c:v>1688.5535</c:v>
                </c:pt>
                <c:pt idx="1">
                  <c:v>1796.1874</c:v>
                </c:pt>
                <c:pt idx="2">
                  <c:v>1772.5214000000001</c:v>
                </c:pt>
                <c:pt idx="3">
                  <c:v>1834.7919999999999</c:v>
                </c:pt>
                <c:pt idx="4">
                  <c:v>1809.1965</c:v>
                </c:pt>
                <c:pt idx="5">
                  <c:v>1778.7737</c:v>
                </c:pt>
                <c:pt idx="6">
                  <c:v>1928.9293</c:v>
                </c:pt>
                <c:pt idx="7">
                  <c:v>1909.8615</c:v>
                </c:pt>
                <c:pt idx="8">
                  <c:v>1425.2347</c:v>
                </c:pt>
                <c:pt idx="9">
                  <c:v>1692.0522000000001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A8-4DF6-B329-9B52B256E043}"/>
            </c:ext>
          </c:extLst>
        </c:ser>
        <c:ser>
          <c:idx val="1"/>
          <c:order val="1"/>
          <c:tx>
            <c:strRef>
              <c:f>'2014'!$K$2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'2014'!$B$3:$B$13</c:f>
              <c:strCache>
                <c:ptCount val="11"/>
                <c:pt idx="0">
                  <c:v>782</c:v>
                </c:pt>
                <c:pt idx="1">
                  <c:v>779</c:v>
                </c:pt>
                <c:pt idx="2">
                  <c:v>783</c:v>
                </c:pt>
                <c:pt idx="3">
                  <c:v>781</c:v>
                </c:pt>
                <c:pt idx="4">
                  <c:v>780</c:v>
                </c:pt>
                <c:pt idx="5">
                  <c:v>784</c:v>
                </c:pt>
                <c:pt idx="6">
                  <c:v>968</c:v>
                </c:pt>
                <c:pt idx="7">
                  <c:v>956</c:v>
                </c:pt>
                <c:pt idx="8">
                  <c:v>975</c:v>
                </c:pt>
                <c:pt idx="9">
                  <c:v>966</c:v>
                </c:pt>
                <c:pt idx="10">
                  <c:v>other products</c:v>
                </c:pt>
              </c:strCache>
            </c:strRef>
          </c:cat>
          <c:val>
            <c:numRef>
              <c:f>'2014'!$K$3:$K$13</c:f>
              <c:numCache>
                <c:formatCode>#,##0.00</c:formatCode>
                <c:ptCount val="11"/>
                <c:pt idx="0">
                  <c:v>1251.9812999999999</c:v>
                </c:pt>
                <c:pt idx="1">
                  <c:v>1265.6195</c:v>
                </c:pt>
                <c:pt idx="2">
                  <c:v>1251.9812999999999</c:v>
                </c:pt>
                <c:pt idx="3">
                  <c:v>1265.6195</c:v>
                </c:pt>
                <c:pt idx="4">
                  <c:v>1265.6195</c:v>
                </c:pt>
                <c:pt idx="5">
                  <c:v>1251.9812999999999</c:v>
                </c:pt>
                <c:pt idx="6">
                  <c:v>1481.9378999999999</c:v>
                </c:pt>
                <c:pt idx="7">
                  <c:v>1481.9378999999999</c:v>
                </c:pt>
                <c:pt idx="8">
                  <c:v>1082.51</c:v>
                </c:pt>
                <c:pt idx="9">
                  <c:v>1481.9378999999999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A8-4DF6-B329-9B52B256E043}"/>
            </c:ext>
          </c:extLst>
        </c:ser>
        <c:ser>
          <c:idx val="2"/>
          <c:order val="2"/>
          <c:tx>
            <c:strRef>
              <c:f>'2014'!$J$2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'2014'!$B$3:$B$13</c:f>
              <c:strCache>
                <c:ptCount val="11"/>
                <c:pt idx="0">
                  <c:v>782</c:v>
                </c:pt>
                <c:pt idx="1">
                  <c:v>779</c:v>
                </c:pt>
                <c:pt idx="2">
                  <c:v>783</c:v>
                </c:pt>
                <c:pt idx="3">
                  <c:v>781</c:v>
                </c:pt>
                <c:pt idx="4">
                  <c:v>780</c:v>
                </c:pt>
                <c:pt idx="5">
                  <c:v>784</c:v>
                </c:pt>
                <c:pt idx="6">
                  <c:v>968</c:v>
                </c:pt>
                <c:pt idx="7">
                  <c:v>956</c:v>
                </c:pt>
                <c:pt idx="8">
                  <c:v>975</c:v>
                </c:pt>
                <c:pt idx="9">
                  <c:v>966</c:v>
                </c:pt>
                <c:pt idx="10">
                  <c:v>other products</c:v>
                </c:pt>
              </c:strCache>
            </c:strRef>
          </c:cat>
          <c:val>
            <c:numRef>
              <c:f>'2014'!$J$3:$J$13</c:f>
              <c:numCache>
                <c:formatCode>#,##0.00</c:formatCode>
                <c:ptCount val="11"/>
                <c:pt idx="0">
                  <c:v>436.57220000000001</c:v>
                </c:pt>
                <c:pt idx="1">
                  <c:v>530.56790000000001</c:v>
                </c:pt>
                <c:pt idx="2">
                  <c:v>520.54010000000005</c:v>
                </c:pt>
                <c:pt idx="3">
                  <c:v>569.17250000000001</c:v>
                </c:pt>
                <c:pt idx="4">
                  <c:v>543.577</c:v>
                </c:pt>
                <c:pt idx="5">
                  <c:v>526.79240000000004</c:v>
                </c:pt>
                <c:pt idx="6">
                  <c:v>446.9914</c:v>
                </c:pt>
                <c:pt idx="7">
                  <c:v>427.92360000000002</c:v>
                </c:pt>
                <c:pt idx="8">
                  <c:v>342.72469999999998</c:v>
                </c:pt>
                <c:pt idx="9">
                  <c:v>210.11429999999999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2A8-4DF6-B329-9B52B256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782642"/>
        <c:axId val="1404393921"/>
      </c:barChart>
      <c:lineChart>
        <c:grouping val="standard"/>
        <c:varyColors val="0"/>
        <c:ser>
          <c:idx val="3"/>
          <c:order val="3"/>
          <c:tx>
            <c:strRef>
              <c:f>'2014'!$C$2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'2014'!$B$3:$B$13</c:f>
              <c:strCache>
                <c:ptCount val="11"/>
                <c:pt idx="0">
                  <c:v>782</c:v>
                </c:pt>
                <c:pt idx="1">
                  <c:v>779</c:v>
                </c:pt>
                <c:pt idx="2">
                  <c:v>783</c:v>
                </c:pt>
                <c:pt idx="3">
                  <c:v>781</c:v>
                </c:pt>
                <c:pt idx="4">
                  <c:v>780</c:v>
                </c:pt>
                <c:pt idx="5">
                  <c:v>784</c:v>
                </c:pt>
                <c:pt idx="6">
                  <c:v>968</c:v>
                </c:pt>
                <c:pt idx="7">
                  <c:v>956</c:v>
                </c:pt>
                <c:pt idx="8">
                  <c:v>975</c:v>
                </c:pt>
                <c:pt idx="9">
                  <c:v>966</c:v>
                </c:pt>
                <c:pt idx="10">
                  <c:v>other products</c:v>
                </c:pt>
              </c:strCache>
            </c:strRef>
          </c:cat>
          <c:val>
            <c:numRef>
              <c:f>'2014'!$C$3:$C$13</c:f>
              <c:numCache>
                <c:formatCode>#,##0.00</c:formatCode>
                <c:ptCount val="11"/>
                <c:pt idx="0">
                  <c:v>619</c:v>
                </c:pt>
                <c:pt idx="1">
                  <c:v>508</c:v>
                </c:pt>
                <c:pt idx="2">
                  <c:v>513</c:v>
                </c:pt>
                <c:pt idx="3">
                  <c:v>432</c:v>
                </c:pt>
                <c:pt idx="4">
                  <c:v>441</c:v>
                </c:pt>
                <c:pt idx="5">
                  <c:v>437</c:v>
                </c:pt>
                <c:pt idx="6">
                  <c:v>176</c:v>
                </c:pt>
                <c:pt idx="7">
                  <c:v>183</c:v>
                </c:pt>
                <c:pt idx="8">
                  <c:v>227</c:v>
                </c:pt>
                <c:pt idx="9">
                  <c:v>365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A8-4DF6-B329-9B52B256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1676"/>
        <c:axId val="2095799565"/>
      </c:lineChart>
      <c:catAx>
        <c:axId val="1691782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404393921"/>
        <c:crosses val="autoZero"/>
        <c:auto val="1"/>
        <c:lblAlgn val="ctr"/>
        <c:lblOffset val="100"/>
        <c:noMultiLvlLbl val="1"/>
      </c:catAx>
      <c:valAx>
        <c:axId val="1404393921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691782642"/>
        <c:crosses val="autoZero"/>
        <c:crossBetween val="between"/>
      </c:valAx>
      <c:catAx>
        <c:axId val="456516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5799565"/>
        <c:crosses val="autoZero"/>
        <c:auto val="1"/>
        <c:lblAlgn val="ctr"/>
        <c:lblOffset val="100"/>
        <c:noMultiLvlLbl val="1"/>
      </c:catAx>
      <c:valAx>
        <c:axId val="2095799565"/>
        <c:scaling>
          <c:orientation val="minMax"/>
          <c:max val="2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4565167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ניתוח מוצרים עם הפסד ברמת יחידה ב 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'2014'!$I$36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'2014'!$B$37:$B$46</c:f>
              <c:numCache>
                <c:formatCode>#,##0</c:formatCode>
                <c:ptCount val="10"/>
                <c:pt idx="0">
                  <c:v>988</c:v>
                </c:pt>
                <c:pt idx="1">
                  <c:v>987</c:v>
                </c:pt>
                <c:pt idx="2">
                  <c:v>985</c:v>
                </c:pt>
                <c:pt idx="3">
                  <c:v>986</c:v>
                </c:pt>
                <c:pt idx="4">
                  <c:v>884</c:v>
                </c:pt>
                <c:pt idx="5">
                  <c:v>984</c:v>
                </c:pt>
                <c:pt idx="6">
                  <c:v>883</c:v>
                </c:pt>
                <c:pt idx="7">
                  <c:v>715</c:v>
                </c:pt>
                <c:pt idx="8">
                  <c:v>881</c:v>
                </c:pt>
                <c:pt idx="9">
                  <c:v>822</c:v>
                </c:pt>
              </c:numCache>
            </c:numRef>
          </c:cat>
          <c:val>
            <c:numRef>
              <c:f>'2014'!$I$37:$I$46</c:f>
              <c:numCache>
                <c:formatCode>#,##0.00</c:formatCode>
                <c:ptCount val="10"/>
                <c:pt idx="0">
                  <c:v>221.476</c:v>
                </c:pt>
                <c:pt idx="1">
                  <c:v>209.53049999999999</c:v>
                </c:pt>
                <c:pt idx="2">
                  <c:v>222.3032</c:v>
                </c:pt>
                <c:pt idx="3">
                  <c:v>241.91390000000001</c:v>
                </c:pt>
                <c:pt idx="4">
                  <c:v>35.31</c:v>
                </c:pt>
                <c:pt idx="5">
                  <c:v>256.9658</c:v>
                </c:pt>
                <c:pt idx="6">
                  <c:v>36.107399999999998</c:v>
                </c:pt>
                <c:pt idx="7">
                  <c:v>33.713700000000003</c:v>
                </c:pt>
                <c:pt idx="8">
                  <c:v>39.291899999999998</c:v>
                </c:pt>
                <c:pt idx="9">
                  <c:v>356.89800000000002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69-4336-A1BF-11392FAEA347}"/>
            </c:ext>
          </c:extLst>
        </c:ser>
        <c:ser>
          <c:idx val="1"/>
          <c:order val="1"/>
          <c:tx>
            <c:strRef>
              <c:f>'2014'!$K$36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'2014'!$B$37:$B$46</c:f>
              <c:numCache>
                <c:formatCode>#,##0</c:formatCode>
                <c:ptCount val="10"/>
                <c:pt idx="0">
                  <c:v>988</c:v>
                </c:pt>
                <c:pt idx="1">
                  <c:v>987</c:v>
                </c:pt>
                <c:pt idx="2">
                  <c:v>985</c:v>
                </c:pt>
                <c:pt idx="3">
                  <c:v>986</c:v>
                </c:pt>
                <c:pt idx="4">
                  <c:v>884</c:v>
                </c:pt>
                <c:pt idx="5">
                  <c:v>984</c:v>
                </c:pt>
                <c:pt idx="6">
                  <c:v>883</c:v>
                </c:pt>
                <c:pt idx="7">
                  <c:v>715</c:v>
                </c:pt>
                <c:pt idx="8">
                  <c:v>881</c:v>
                </c:pt>
                <c:pt idx="9">
                  <c:v>822</c:v>
                </c:pt>
              </c:numCache>
            </c:numRef>
          </c:cat>
          <c:val>
            <c:numRef>
              <c:f>'2014'!$K$37:$K$46</c:f>
              <c:numCache>
                <c:formatCode>#,##0.00</c:formatCode>
                <c:ptCount val="10"/>
                <c:pt idx="0">
                  <c:v>308.21789999999999</c:v>
                </c:pt>
                <c:pt idx="1">
                  <c:v>308.21789999999999</c:v>
                </c:pt>
                <c:pt idx="2">
                  <c:v>308.21789999999999</c:v>
                </c:pt>
                <c:pt idx="3">
                  <c:v>308.21789999999999</c:v>
                </c:pt>
                <c:pt idx="4">
                  <c:v>41.572299999999998</c:v>
                </c:pt>
                <c:pt idx="5">
                  <c:v>308.21789999999999</c:v>
                </c:pt>
                <c:pt idx="6">
                  <c:v>41.572299999999998</c:v>
                </c:pt>
                <c:pt idx="7">
                  <c:v>38.4923</c:v>
                </c:pt>
                <c:pt idx="8">
                  <c:v>41.572299999999998</c:v>
                </c:pt>
                <c:pt idx="9">
                  <c:v>360.94279999999998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69-4336-A1BF-11392FAEA347}"/>
            </c:ext>
          </c:extLst>
        </c:ser>
        <c:ser>
          <c:idx val="2"/>
          <c:order val="2"/>
          <c:tx>
            <c:strRef>
              <c:f>'2014'!$J$36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'2014'!$B$37:$B$46</c:f>
              <c:numCache>
                <c:formatCode>#,##0</c:formatCode>
                <c:ptCount val="10"/>
                <c:pt idx="0">
                  <c:v>988</c:v>
                </c:pt>
                <c:pt idx="1">
                  <c:v>987</c:v>
                </c:pt>
                <c:pt idx="2">
                  <c:v>985</c:v>
                </c:pt>
                <c:pt idx="3">
                  <c:v>986</c:v>
                </c:pt>
                <c:pt idx="4">
                  <c:v>884</c:v>
                </c:pt>
                <c:pt idx="5">
                  <c:v>984</c:v>
                </c:pt>
                <c:pt idx="6">
                  <c:v>883</c:v>
                </c:pt>
                <c:pt idx="7">
                  <c:v>715</c:v>
                </c:pt>
                <c:pt idx="8">
                  <c:v>881</c:v>
                </c:pt>
                <c:pt idx="9">
                  <c:v>822</c:v>
                </c:pt>
              </c:numCache>
            </c:numRef>
          </c:cat>
          <c:val>
            <c:numRef>
              <c:f>'2014'!$J$37:$J$46</c:f>
              <c:numCache>
                <c:formatCode>#,##0.00</c:formatCode>
                <c:ptCount val="10"/>
                <c:pt idx="0">
                  <c:v>-86.741799999999998</c:v>
                </c:pt>
                <c:pt idx="1">
                  <c:v>-98.687299999999993</c:v>
                </c:pt>
                <c:pt idx="2">
                  <c:v>-85.914599999999993</c:v>
                </c:pt>
                <c:pt idx="3">
                  <c:v>-66.303899999999999</c:v>
                </c:pt>
                <c:pt idx="4">
                  <c:v>-6.2622</c:v>
                </c:pt>
                <c:pt idx="5">
                  <c:v>-51.252000000000002</c:v>
                </c:pt>
                <c:pt idx="6">
                  <c:v>-5.4648000000000003</c:v>
                </c:pt>
                <c:pt idx="7">
                  <c:v>-4.7785000000000002</c:v>
                </c:pt>
                <c:pt idx="8">
                  <c:v>-2.2803</c:v>
                </c:pt>
                <c:pt idx="9">
                  <c:v>-4.0448000000000004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969-4336-A1BF-11392FAE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28341"/>
        <c:axId val="371727939"/>
      </c:barChart>
      <c:lineChart>
        <c:grouping val="standard"/>
        <c:varyColors val="0"/>
        <c:ser>
          <c:idx val="3"/>
          <c:order val="3"/>
          <c:tx>
            <c:strRef>
              <c:f>'2014'!$C$36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numRef>
              <c:f>'2014'!$B$37:$B$46</c:f>
              <c:numCache>
                <c:formatCode>#,##0</c:formatCode>
                <c:ptCount val="10"/>
                <c:pt idx="0">
                  <c:v>988</c:v>
                </c:pt>
                <c:pt idx="1">
                  <c:v>987</c:v>
                </c:pt>
                <c:pt idx="2">
                  <c:v>985</c:v>
                </c:pt>
                <c:pt idx="3">
                  <c:v>986</c:v>
                </c:pt>
                <c:pt idx="4">
                  <c:v>884</c:v>
                </c:pt>
                <c:pt idx="5">
                  <c:v>984</c:v>
                </c:pt>
                <c:pt idx="6">
                  <c:v>883</c:v>
                </c:pt>
                <c:pt idx="7">
                  <c:v>715</c:v>
                </c:pt>
                <c:pt idx="8">
                  <c:v>881</c:v>
                </c:pt>
                <c:pt idx="9">
                  <c:v>822</c:v>
                </c:pt>
              </c:numCache>
            </c:numRef>
          </c:cat>
          <c:val>
            <c:numRef>
              <c:f>'2014'!$C$37:$C$46</c:f>
              <c:numCache>
                <c:formatCode>#,##0.00</c:formatCode>
                <c:ptCount val="10"/>
                <c:pt idx="0">
                  <c:v>165</c:v>
                </c:pt>
                <c:pt idx="1">
                  <c:v>140</c:v>
                </c:pt>
                <c:pt idx="2">
                  <c:v>153</c:v>
                </c:pt>
                <c:pt idx="3">
                  <c:v>115</c:v>
                </c:pt>
                <c:pt idx="4">
                  <c:v>1264</c:v>
                </c:pt>
                <c:pt idx="5">
                  <c:v>135</c:v>
                </c:pt>
                <c:pt idx="6">
                  <c:v>947</c:v>
                </c:pt>
                <c:pt idx="7">
                  <c:v>1025</c:v>
                </c:pt>
                <c:pt idx="8">
                  <c:v>589</c:v>
                </c:pt>
                <c:pt idx="9">
                  <c:v>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969-4336-A1BF-11392FAE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30765"/>
        <c:axId val="2028213655"/>
      </c:lineChart>
      <c:catAx>
        <c:axId val="54512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371727939"/>
        <c:crosses val="autoZero"/>
        <c:auto val="1"/>
        <c:lblAlgn val="ctr"/>
        <c:lblOffset val="100"/>
        <c:noMultiLvlLbl val="1"/>
      </c:catAx>
      <c:valAx>
        <c:axId val="371727939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545128341"/>
        <c:crosses val="autoZero"/>
        <c:crossBetween val="between"/>
      </c:valAx>
      <c:catAx>
        <c:axId val="238230765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28213655"/>
        <c:crosses val="autoZero"/>
        <c:auto val="1"/>
        <c:lblAlgn val="ctr"/>
        <c:lblOffset val="100"/>
        <c:noMultiLvlLbl val="1"/>
      </c:catAx>
      <c:valAx>
        <c:axId val="2028213655"/>
        <c:scaling>
          <c:orientation val="minMax"/>
          <c:max val="20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3823076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e-IL" b="0">
                <a:solidFill>
                  <a:srgbClr val="757575"/>
                </a:solidFill>
                <a:latin typeface="+mn-lt"/>
              </a:rPr>
              <a:t>ניתוח התנהגות המוצרים עם רווח השלילי לארוך שנים ברמת סה"כ </a:t>
            </a:r>
          </a:p>
        </c:rich>
      </c:tx>
      <c:layout>
        <c:manualLayout>
          <c:xMode val="edge"/>
          <c:yMode val="edge"/>
          <c:x val="1.6858789625360231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'ALL YEARS'!$C$2:$C$3</c:f>
              <c:strCache>
                <c:ptCount val="2"/>
                <c:pt idx="0">
                  <c:v> profit lose  analysis</c:v>
                </c:pt>
                <c:pt idx="1">
                  <c:v>SumIncome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284-4E44-B1B2-37C52B0F99C7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84-4E44-B1B2-37C52B0F9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YEARS'!$C$4:$C$7</c:f>
              <c:numCache>
                <c:formatCode>#,##0.00</c:formatCode>
                <c:ptCount val="4"/>
                <c:pt idx="0">
                  <c:v>3651783.3925000001</c:v>
                </c:pt>
                <c:pt idx="1">
                  <c:v>20377281.513500001</c:v>
                </c:pt>
                <c:pt idx="2">
                  <c:v>21798363.276500002</c:v>
                </c:pt>
                <c:pt idx="3">
                  <c:v>7326465.8140000002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84-4E44-B1B2-37C52B0F99C7}"/>
            </c:ext>
          </c:extLst>
        </c:ser>
        <c:ser>
          <c:idx val="2"/>
          <c:order val="2"/>
          <c:tx>
            <c:strRef>
              <c:f>'ALL YEARS'!$D$2:$D$3</c:f>
              <c:strCache>
                <c:ptCount val="2"/>
                <c:pt idx="0">
                  <c:v> profit lose  analysis</c:v>
                </c:pt>
                <c:pt idx="1">
                  <c:v>SumCost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284-4E44-B1B2-37C52B0F99C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0284-4E44-B1B2-37C52B0F99C7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0284-4E44-B1B2-37C52B0F99C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/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284-4E44-B1B2-37C52B0F9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YEARS'!$D$4:$D$7</c:f>
              <c:numCache>
                <c:formatCode>#,##0.00</c:formatCode>
                <c:ptCount val="4"/>
                <c:pt idx="0">
                  <c:v>3892269.7291000001</c:v>
                </c:pt>
                <c:pt idx="1">
                  <c:v>22524370.932799999</c:v>
                </c:pt>
                <c:pt idx="2">
                  <c:v>23960767.2788</c:v>
                </c:pt>
                <c:pt idx="3">
                  <c:v>7810873.6478000004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284-4E44-B1B2-37C52B0F99C7}"/>
            </c:ext>
          </c:extLst>
        </c:ser>
        <c:ser>
          <c:idx val="3"/>
          <c:order val="3"/>
          <c:tx>
            <c:strRef>
              <c:f>'ALL YEARS'!$E$2:$E$3</c:f>
              <c:strCache>
                <c:ptCount val="2"/>
                <c:pt idx="0">
                  <c:v> profit lose  analysis</c:v>
                </c:pt>
                <c:pt idx="1">
                  <c:v>SumProfוt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0284-4E44-B1B2-37C52B0F99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YEARS'!$E$4:$E$7</c:f>
              <c:numCache>
                <c:formatCode>#,##0.00</c:formatCode>
                <c:ptCount val="4"/>
                <c:pt idx="0">
                  <c:v>-240486.33660000001</c:v>
                </c:pt>
                <c:pt idx="1">
                  <c:v>-2147089.4193000002</c:v>
                </c:pt>
                <c:pt idx="2">
                  <c:v>-2162404.0022999998</c:v>
                </c:pt>
                <c:pt idx="3">
                  <c:v>-484407.83380000002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284-4E44-B1B2-37C52B0F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137536"/>
        <c:axId val="1083623836"/>
      </c:barChart>
      <c:lineChart>
        <c:grouping val="standard"/>
        <c:varyColors val="0"/>
        <c:ser>
          <c:idx val="0"/>
          <c:order val="0"/>
          <c:tx>
            <c:strRef>
              <c:f>'ALL YEARS'!$B$2:$B$3</c:f>
              <c:strCache>
                <c:ptCount val="2"/>
                <c:pt idx="0">
                  <c:v> profit lose  analysis</c:v>
                </c:pt>
                <c:pt idx="1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YEARS'!$B$4:$B$7</c:f>
              <c:numCache>
                <c:formatCode>#,##0.00</c:formatCode>
                <c:ptCount val="4"/>
                <c:pt idx="0">
                  <c:v>7196</c:v>
                </c:pt>
                <c:pt idx="1">
                  <c:v>33515</c:v>
                </c:pt>
                <c:pt idx="2">
                  <c:v>41269</c:v>
                </c:pt>
                <c:pt idx="3">
                  <c:v>13589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84-4E44-B1B2-37C52B0F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5054"/>
        <c:axId val="946806019"/>
      </c:lineChart>
      <c:catAx>
        <c:axId val="13121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083623836"/>
        <c:crosses val="autoZero"/>
        <c:auto val="1"/>
        <c:lblAlgn val="ctr"/>
        <c:lblOffset val="100"/>
        <c:noMultiLvlLbl val="1"/>
      </c:catAx>
      <c:valAx>
        <c:axId val="108362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312137536"/>
        <c:crosses val="autoZero"/>
        <c:crossBetween val="between"/>
      </c:valAx>
      <c:catAx>
        <c:axId val="4517505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946806019"/>
        <c:crosses val="autoZero"/>
        <c:auto val="1"/>
        <c:lblAlgn val="ctr"/>
        <c:lblOffset val="100"/>
        <c:noMultiLvlLbl val="1"/>
      </c:catAx>
      <c:valAx>
        <c:axId val="9468060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4517505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e-IL" b="0">
                <a:solidFill>
                  <a:srgbClr val="757575"/>
                </a:solidFill>
                <a:latin typeface="+mn-lt"/>
              </a:rPr>
              <a:t>ניתוח התנהגות המוצרים עם רווח השלילי לארוך שנים ברמת ממוצע ליחידה</a:t>
            </a:r>
          </a:p>
        </c:rich>
      </c:tx>
      <c:layout>
        <c:manualLayout>
          <c:xMode val="edge"/>
          <c:yMode val="edge"/>
          <c:x val="1.6858789625360231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'ALL YEARS'!$H$2:$H$3</c:f>
              <c:strCache>
                <c:ptCount val="2"/>
                <c:pt idx="0">
                  <c:v> profit lose  analysis</c:v>
                </c:pt>
                <c:pt idx="1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33F-43F6-9C55-A42D3E5A7AB8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33F-43F6-9C55-A42D3E5A7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YEARS'!$H$4:$H$7</c:f>
              <c:numCache>
                <c:formatCode>#,##0.00</c:formatCode>
                <c:ptCount val="4"/>
                <c:pt idx="0">
                  <c:v>507.47399999999999</c:v>
                </c:pt>
                <c:pt idx="1">
                  <c:v>608.00480000000005</c:v>
                </c:pt>
                <c:pt idx="2">
                  <c:v>528.20180000000005</c:v>
                </c:pt>
                <c:pt idx="3">
                  <c:v>539.14670000000001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3F-43F6-9C55-A42D3E5A7AB8}"/>
            </c:ext>
          </c:extLst>
        </c:ser>
        <c:ser>
          <c:idx val="2"/>
          <c:order val="2"/>
          <c:tx>
            <c:strRef>
              <c:f>'ALL YEARS'!$I$2:$I$3</c:f>
              <c:strCache>
                <c:ptCount val="2"/>
                <c:pt idx="0">
                  <c:v> profit lose  analysis</c:v>
                </c:pt>
                <c:pt idx="1">
                  <c:v>AvgProfit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233F-43F6-9C55-A42D3E5A7AB8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233F-43F6-9C55-A42D3E5A7AB8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233F-43F6-9C55-A42D3E5A7A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/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33F-43F6-9C55-A42D3E5A7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YEARS'!$I$4:$I$7</c:f>
              <c:numCache>
                <c:formatCode>#,##0.00</c:formatCode>
                <c:ptCount val="4"/>
                <c:pt idx="0">
                  <c:v>-33.419400000000003</c:v>
                </c:pt>
                <c:pt idx="1">
                  <c:v>-64.063500000000005</c:v>
                </c:pt>
                <c:pt idx="2">
                  <c:v>-52.3977</c:v>
                </c:pt>
                <c:pt idx="3">
                  <c:v>-35.646999999999998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33F-43F6-9C55-A42D3E5A7AB8}"/>
            </c:ext>
          </c:extLst>
        </c:ser>
        <c:ser>
          <c:idx val="3"/>
          <c:order val="3"/>
          <c:tx>
            <c:strRef>
              <c:f>'ALL YEARS'!$J$2:$J$3</c:f>
              <c:strCache>
                <c:ptCount val="2"/>
                <c:pt idx="0">
                  <c:v> profit lose  analysis</c:v>
                </c:pt>
                <c:pt idx="1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233F-43F6-9C55-A42D3E5A7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YEARS'!$J$4:$J$7</c:f>
              <c:numCache>
                <c:formatCode>#,##0.00</c:formatCode>
                <c:ptCount val="4"/>
                <c:pt idx="0">
                  <c:v>540.89350000000002</c:v>
                </c:pt>
                <c:pt idx="1">
                  <c:v>672.06830000000002</c:v>
                </c:pt>
                <c:pt idx="2">
                  <c:v>580.59960000000001</c:v>
                </c:pt>
                <c:pt idx="3">
                  <c:v>574.79380000000003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33F-43F6-9C55-A42D3E5A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019420"/>
        <c:axId val="975402597"/>
      </c:barChart>
      <c:lineChart>
        <c:grouping val="standard"/>
        <c:varyColors val="0"/>
        <c:ser>
          <c:idx val="0"/>
          <c:order val="0"/>
          <c:tx>
            <c:strRef>
              <c:f>'ALL YEARS'!$B$2:$B$3</c:f>
              <c:strCache>
                <c:ptCount val="2"/>
                <c:pt idx="0">
                  <c:v> profit lose  analysis</c:v>
                </c:pt>
                <c:pt idx="1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YEARS'!$A$4:$A$7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YEARS'!$B$4:$B$7</c:f>
              <c:numCache>
                <c:formatCode>#,##0.00</c:formatCode>
                <c:ptCount val="4"/>
                <c:pt idx="0">
                  <c:v>7196</c:v>
                </c:pt>
                <c:pt idx="1">
                  <c:v>33515</c:v>
                </c:pt>
                <c:pt idx="2">
                  <c:v>41269</c:v>
                </c:pt>
                <c:pt idx="3">
                  <c:v>13589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F-43F6-9C55-A42D3E5A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508434"/>
        <c:axId val="1217127327"/>
      </c:lineChart>
      <c:catAx>
        <c:axId val="1651019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975402597"/>
        <c:crosses val="autoZero"/>
        <c:auto val="1"/>
        <c:lblAlgn val="ctr"/>
        <c:lblOffset val="100"/>
        <c:noMultiLvlLbl val="1"/>
      </c:catAx>
      <c:valAx>
        <c:axId val="975402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651019420"/>
        <c:crosses val="autoZero"/>
        <c:crossBetween val="between"/>
      </c:valAx>
      <c:catAx>
        <c:axId val="101250843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217127327"/>
        <c:crosses val="autoZero"/>
        <c:auto val="1"/>
        <c:lblAlgn val="ctr"/>
        <c:lblOffset val="100"/>
        <c:noMultiLvlLbl val="1"/>
      </c:catAx>
      <c:valAx>
        <c:axId val="12171273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01250843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e-IL" b="0">
                <a:solidFill>
                  <a:srgbClr val="757575"/>
                </a:solidFill>
                <a:latin typeface="+mn-lt"/>
              </a:rPr>
              <a:t>ניתוח התנהגות המוצרים עם רווח חיובי לאורך השנים ברמת סה"כ </a:t>
            </a:r>
          </a:p>
        </c:rich>
      </c:tx>
      <c:layout>
        <c:manualLayout>
          <c:xMode val="edge"/>
          <c:yMode val="edge"/>
          <c:x val="1.1084452975047985E-2"/>
          <c:y val="5.660166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'ALL YEARS'!$C$11</c:f>
              <c:strCache>
                <c:ptCount val="1"/>
                <c:pt idx="0">
                  <c:v>SumIncome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C83-4189-8CE1-EB85B8BE2659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C83-4189-8CE1-EB85B8BE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YEARS'!$C$12:$C$15</c:f>
              <c:numCache>
                <c:formatCode>#,##0.00</c:formatCode>
                <c:ptCount val="4"/>
                <c:pt idx="0">
                  <c:v>8989888.8250999991</c:v>
                </c:pt>
                <c:pt idx="1">
                  <c:v>13147019.819800001</c:v>
                </c:pt>
                <c:pt idx="2">
                  <c:v>21824115.896000002</c:v>
                </c:pt>
                <c:pt idx="3">
                  <c:v>12731463.0055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83-4189-8CE1-EB85B8BE2659}"/>
            </c:ext>
          </c:extLst>
        </c:ser>
        <c:ser>
          <c:idx val="2"/>
          <c:order val="2"/>
          <c:tx>
            <c:strRef>
              <c:f>'ALL YEARS'!$D$11</c:f>
              <c:strCache>
                <c:ptCount val="1"/>
                <c:pt idx="0">
                  <c:v>SumCost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BC83-4189-8CE1-EB85B8BE2659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C83-4189-8CE1-EB85B8BE2659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BC83-4189-8CE1-EB85B8BE265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/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C83-4189-8CE1-EB85B8BE2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YEARS'!$D$12:$D$15</c:f>
              <c:numCache>
                <c:formatCode>#,##0.00</c:formatCode>
                <c:ptCount val="4"/>
                <c:pt idx="0">
                  <c:v>7122556.6409999998</c:v>
                </c:pt>
                <c:pt idx="1">
                  <c:v>10051729.2005</c:v>
                </c:pt>
                <c:pt idx="2">
                  <c:v>16307348.843699999</c:v>
                </c:pt>
                <c:pt idx="3">
                  <c:v>8804561.4998000003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C83-4189-8CE1-EB85B8BE2659}"/>
            </c:ext>
          </c:extLst>
        </c:ser>
        <c:ser>
          <c:idx val="3"/>
          <c:order val="3"/>
          <c:tx>
            <c:strRef>
              <c:f>'ALL YEARS'!$E$11</c:f>
              <c:strCache>
                <c:ptCount val="1"/>
                <c:pt idx="0">
                  <c:v>SumProfוt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C83-4189-8CE1-EB85B8BE26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YEARS'!$E$12:$E$15</c:f>
              <c:numCache>
                <c:formatCode>#,##0.00</c:formatCode>
                <c:ptCount val="4"/>
                <c:pt idx="0">
                  <c:v>1867332.1841</c:v>
                </c:pt>
                <c:pt idx="1">
                  <c:v>3095290.6192999999</c:v>
                </c:pt>
                <c:pt idx="2">
                  <c:v>5516767.0522999996</c:v>
                </c:pt>
                <c:pt idx="3">
                  <c:v>3926901.5057000001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C83-4189-8CE1-EB85B8B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954011"/>
        <c:axId val="574444409"/>
      </c:barChart>
      <c:lineChart>
        <c:grouping val="standard"/>
        <c:varyColors val="0"/>
        <c:ser>
          <c:idx val="0"/>
          <c:order val="0"/>
          <c:tx>
            <c:strRef>
              <c:f>'ALL YEARS'!$B$11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YEARS'!$B$12:$B$15</c:f>
              <c:numCache>
                <c:formatCode>#,##0.00</c:formatCode>
                <c:ptCount val="4"/>
                <c:pt idx="0">
                  <c:v>5692</c:v>
                </c:pt>
                <c:pt idx="1">
                  <c:v>35064</c:v>
                </c:pt>
                <c:pt idx="2">
                  <c:v>90519</c:v>
                </c:pt>
                <c:pt idx="3">
                  <c:v>48070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83-4189-8CE1-EB85B8B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941883"/>
        <c:axId val="1708945703"/>
      </c:lineChart>
      <c:catAx>
        <c:axId val="1540954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574444409"/>
        <c:crosses val="autoZero"/>
        <c:auto val="1"/>
        <c:lblAlgn val="ctr"/>
        <c:lblOffset val="100"/>
        <c:noMultiLvlLbl val="1"/>
      </c:catAx>
      <c:valAx>
        <c:axId val="57444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540954011"/>
        <c:crosses val="autoZero"/>
        <c:crossBetween val="between"/>
      </c:valAx>
      <c:catAx>
        <c:axId val="1651941883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708945703"/>
        <c:crosses val="autoZero"/>
        <c:auto val="1"/>
        <c:lblAlgn val="ctr"/>
        <c:lblOffset val="100"/>
        <c:noMultiLvlLbl val="1"/>
      </c:catAx>
      <c:valAx>
        <c:axId val="170894570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65194188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e-IL" b="0">
                <a:solidFill>
                  <a:srgbClr val="757575"/>
                </a:solidFill>
                <a:latin typeface="+mn-lt"/>
              </a:rPr>
              <a:t>ניתוח התנהגות המוצרים עם רווח חיובי לאורך השנים ברמת ממוצע ליחדה</a:t>
            </a:r>
          </a:p>
        </c:rich>
      </c:tx>
      <c:layout>
        <c:manualLayout>
          <c:xMode val="edge"/>
          <c:yMode val="edge"/>
          <c:x val="1.6858789625360231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'ALL YEARS'!$H$11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F7A-44E5-B907-9ED82FF1C502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>
                      <a:latin typeface="Arial"/>
                    </a:defRPr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7A-44E5-B907-9ED82FF1C5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YEARS'!$H$12:$H$15</c:f>
              <c:numCache>
                <c:formatCode>#,##0.00</c:formatCode>
                <c:ptCount val="4"/>
                <c:pt idx="0">
                  <c:v>1579.3901000000001</c:v>
                </c:pt>
                <c:pt idx="1">
                  <c:v>374.94349999999997</c:v>
                </c:pt>
                <c:pt idx="2">
                  <c:v>241.09979999999999</c:v>
                </c:pt>
                <c:pt idx="3">
                  <c:v>264.85250000000002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F7A-44E5-B907-9ED82FF1C502}"/>
            </c:ext>
          </c:extLst>
        </c:ser>
        <c:ser>
          <c:idx val="2"/>
          <c:order val="2"/>
          <c:tx>
            <c:strRef>
              <c:f>'ALL YEARS'!$I$11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7F7A-44E5-B907-9ED82FF1C502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7F7A-44E5-B907-9ED82FF1C502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7F7A-44E5-B907-9ED82FF1C50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/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F7A-44E5-B907-9ED82FF1C5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YEARS'!$I$12:$I$15</c:f>
              <c:numCache>
                <c:formatCode>#,##0.00</c:formatCode>
                <c:ptCount val="4"/>
                <c:pt idx="0">
                  <c:v>328.0625</c:v>
                </c:pt>
                <c:pt idx="1">
                  <c:v>88.275400000000005</c:v>
                </c:pt>
                <c:pt idx="2">
                  <c:v>60.945900000000002</c:v>
                </c:pt>
                <c:pt idx="3">
                  <c:v>81.691299999999998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F7A-44E5-B907-9ED82FF1C502}"/>
            </c:ext>
          </c:extLst>
        </c:ser>
        <c:ser>
          <c:idx val="3"/>
          <c:order val="3"/>
          <c:tx>
            <c:strRef>
              <c:f>'ALL YEARS'!$J$11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7F7A-44E5-B907-9ED82FF1C5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YEARS'!$J$12:$J$15</c:f>
              <c:numCache>
                <c:formatCode>#,##0.00</c:formatCode>
                <c:ptCount val="4"/>
                <c:pt idx="0">
                  <c:v>1251.3275000000001</c:v>
                </c:pt>
                <c:pt idx="1">
                  <c:v>286.66800000000001</c:v>
                </c:pt>
                <c:pt idx="2">
                  <c:v>180.15379999999999</c:v>
                </c:pt>
                <c:pt idx="3">
                  <c:v>183.16120000000001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F7A-44E5-B907-9ED82FF1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832174"/>
        <c:axId val="1754269142"/>
      </c:barChart>
      <c:lineChart>
        <c:grouping val="standard"/>
        <c:varyColors val="0"/>
        <c:ser>
          <c:idx val="0"/>
          <c:order val="0"/>
          <c:tx>
            <c:strRef>
              <c:f>'ALL YEARS'!$B$11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'ALL YEARS'!$A$12:$A$15</c:f>
              <c:numCache>
                <c:formatCode>#,##0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'ALL YEARS'!$B$12:$B$15</c:f>
              <c:numCache>
                <c:formatCode>#,##0.00</c:formatCode>
                <c:ptCount val="4"/>
                <c:pt idx="0">
                  <c:v>5692</c:v>
                </c:pt>
                <c:pt idx="1">
                  <c:v>35064</c:v>
                </c:pt>
                <c:pt idx="2">
                  <c:v>90519</c:v>
                </c:pt>
                <c:pt idx="3">
                  <c:v>48070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7A-44E5-B907-9ED82FF1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30287"/>
        <c:axId val="1671456320"/>
      </c:lineChart>
      <c:catAx>
        <c:axId val="1214832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754269142"/>
        <c:crosses val="autoZero"/>
        <c:auto val="1"/>
        <c:lblAlgn val="ctr"/>
        <c:lblOffset val="100"/>
        <c:noMultiLvlLbl val="1"/>
      </c:catAx>
      <c:valAx>
        <c:axId val="175426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214832174"/>
        <c:crosses val="autoZero"/>
        <c:crossBetween val="between"/>
      </c:valAx>
      <c:catAx>
        <c:axId val="214003028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71456320"/>
        <c:crosses val="autoZero"/>
        <c:auto val="1"/>
        <c:lblAlgn val="ctr"/>
        <c:lblOffset val="100"/>
        <c:noMultiLvlLbl val="1"/>
      </c:catAx>
      <c:valAx>
        <c:axId val="16714563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14003028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he-IL" b="1">
                <a:solidFill>
                  <a:srgbClr val="000000"/>
                </a:solidFill>
                <a:latin typeface="+mn-lt"/>
              </a:rPr>
              <a:t>אחוזי ההפסד מ 10 המוצרים המובילים ב 2011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'2011'!$L$53</c:f>
              <c:strCache>
                <c:ptCount val="1"/>
                <c:pt idx="0">
                  <c:v>PercentOfYearlyProfit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E8F-4956-BE61-767D4EF18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'2011'!$B$54:$B$63</c:f>
              <c:numCache>
                <c:formatCode>#,##0</c:formatCode>
                <c:ptCount val="10"/>
                <c:pt idx="0">
                  <c:v>762</c:v>
                </c:pt>
                <c:pt idx="1">
                  <c:v>770</c:v>
                </c:pt>
                <c:pt idx="2">
                  <c:v>760</c:v>
                </c:pt>
                <c:pt idx="3">
                  <c:v>761</c:v>
                </c:pt>
                <c:pt idx="4">
                  <c:v>765</c:v>
                </c:pt>
                <c:pt idx="5">
                  <c:v>763</c:v>
                </c:pt>
                <c:pt idx="6">
                  <c:v>764</c:v>
                </c:pt>
                <c:pt idx="7">
                  <c:v>768</c:v>
                </c:pt>
                <c:pt idx="8">
                  <c:v>766</c:v>
                </c:pt>
                <c:pt idx="9">
                  <c:v>715</c:v>
                </c:pt>
              </c:numCache>
            </c:numRef>
          </c:cat>
          <c:val>
            <c:numRef>
              <c:f>'2011'!$L$54:$L$63</c:f>
              <c:numCache>
                <c:formatCode>0.00%</c:formatCode>
                <c:ptCount val="10"/>
                <c:pt idx="0">
                  <c:v>-1.47E-2</c:v>
                </c:pt>
                <c:pt idx="1">
                  <c:v>-1.4200000000000001E-2</c:v>
                </c:pt>
                <c:pt idx="2">
                  <c:v>-1.3899999999999999E-2</c:v>
                </c:pt>
                <c:pt idx="3">
                  <c:v>-1.2200000000000001E-2</c:v>
                </c:pt>
                <c:pt idx="4">
                  <c:v>-1.0999999999999999E-2</c:v>
                </c:pt>
                <c:pt idx="5">
                  <c:v>-1.04E-2</c:v>
                </c:pt>
                <c:pt idx="6">
                  <c:v>-5.3E-3</c:v>
                </c:pt>
                <c:pt idx="7">
                  <c:v>-4.4000000000000003E-3</c:v>
                </c:pt>
                <c:pt idx="8">
                  <c:v>-4.4000000000000003E-3</c:v>
                </c:pt>
                <c:pt idx="9">
                  <c:v>-3.2000000000000002E-3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8F-4956-BE61-767D4EF1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92901"/>
        <c:axId val="81673006"/>
        <c:axId val="0"/>
      </c:bar3DChart>
      <c:catAx>
        <c:axId val="67792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81673006"/>
        <c:crosses val="autoZero"/>
        <c:auto val="1"/>
        <c:lblAlgn val="ctr"/>
        <c:lblOffset val="100"/>
        <c:noMultiLvlLbl val="1"/>
      </c:catAx>
      <c:valAx>
        <c:axId val="81673006"/>
        <c:scaling>
          <c:orientation val="minMax"/>
          <c:min val="-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677929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he-IL" b="0">
                <a:solidFill>
                  <a:schemeClr val="dk1"/>
                </a:solidFill>
                <a:latin typeface="+mn-lt"/>
              </a:rPr>
              <a:t>ניתוח מוצרים עם הפסד ברמת יחידה ב 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'2011'!$I$53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'2011'!$B$54:$B$63</c:f>
              <c:numCache>
                <c:formatCode>#,##0</c:formatCode>
                <c:ptCount val="10"/>
                <c:pt idx="0">
                  <c:v>762</c:v>
                </c:pt>
                <c:pt idx="1">
                  <c:v>770</c:v>
                </c:pt>
                <c:pt idx="2">
                  <c:v>760</c:v>
                </c:pt>
                <c:pt idx="3">
                  <c:v>761</c:v>
                </c:pt>
                <c:pt idx="4">
                  <c:v>765</c:v>
                </c:pt>
                <c:pt idx="5">
                  <c:v>763</c:v>
                </c:pt>
                <c:pt idx="6">
                  <c:v>764</c:v>
                </c:pt>
                <c:pt idx="7">
                  <c:v>768</c:v>
                </c:pt>
                <c:pt idx="8">
                  <c:v>766</c:v>
                </c:pt>
                <c:pt idx="9">
                  <c:v>715</c:v>
                </c:pt>
              </c:numCache>
            </c:numRef>
          </c:cat>
          <c:val>
            <c:numRef>
              <c:f>'2011'!$I$54:$I$63</c:f>
              <c:numCache>
                <c:formatCode>#,##0.00</c:formatCode>
                <c:ptCount val="10"/>
                <c:pt idx="0">
                  <c:v>425.8304</c:v>
                </c:pt>
                <c:pt idx="1">
                  <c:v>430.85939999999999</c:v>
                </c:pt>
                <c:pt idx="2">
                  <c:v>428.75630000000001</c:v>
                </c:pt>
                <c:pt idx="3">
                  <c:v>423.04399999999998</c:v>
                </c:pt>
                <c:pt idx="4">
                  <c:v>429.31790000000001</c:v>
                </c:pt>
                <c:pt idx="5">
                  <c:v>431.339</c:v>
                </c:pt>
                <c:pt idx="6">
                  <c:v>435.90820000000002</c:v>
                </c:pt>
                <c:pt idx="7">
                  <c:v>442.90170000000001</c:v>
                </c:pt>
                <c:pt idx="8">
                  <c:v>444.13290000000001</c:v>
                </c:pt>
                <c:pt idx="9">
                  <c:v>28.666599999999999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80-4B8D-9A75-1406C43E28D3}"/>
            </c:ext>
          </c:extLst>
        </c:ser>
        <c:ser>
          <c:idx val="1"/>
          <c:order val="1"/>
          <c:tx>
            <c:strRef>
              <c:f>'2011'!$K$53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Pt>
            <c:idx val="9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880-4B8D-9A75-1406C43E28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'2011'!$B$54:$B$63</c:f>
              <c:numCache>
                <c:formatCode>#,##0</c:formatCode>
                <c:ptCount val="10"/>
                <c:pt idx="0">
                  <c:v>762</c:v>
                </c:pt>
                <c:pt idx="1">
                  <c:v>770</c:v>
                </c:pt>
                <c:pt idx="2">
                  <c:v>760</c:v>
                </c:pt>
                <c:pt idx="3">
                  <c:v>761</c:v>
                </c:pt>
                <c:pt idx="4">
                  <c:v>765</c:v>
                </c:pt>
                <c:pt idx="5">
                  <c:v>763</c:v>
                </c:pt>
                <c:pt idx="6">
                  <c:v>764</c:v>
                </c:pt>
                <c:pt idx="7">
                  <c:v>768</c:v>
                </c:pt>
                <c:pt idx="8">
                  <c:v>766</c:v>
                </c:pt>
                <c:pt idx="9">
                  <c:v>715</c:v>
                </c:pt>
              </c:numCache>
            </c:numRef>
          </c:cat>
          <c:val>
            <c:numRef>
              <c:f>'2011'!$K$54:$K$63</c:f>
              <c:numCache>
                <c:formatCode>#,##0.00</c:formatCode>
                <c:ptCount val="10"/>
                <c:pt idx="0">
                  <c:v>486.70659999999998</c:v>
                </c:pt>
                <c:pt idx="1">
                  <c:v>486.70659999999998</c:v>
                </c:pt>
                <c:pt idx="2">
                  <c:v>486.70659999999998</c:v>
                </c:pt>
                <c:pt idx="3">
                  <c:v>486.70659999999998</c:v>
                </c:pt>
                <c:pt idx="4">
                  <c:v>486.70659999999998</c:v>
                </c:pt>
                <c:pt idx="5">
                  <c:v>486.70659999999998</c:v>
                </c:pt>
                <c:pt idx="6">
                  <c:v>486.70659999999998</c:v>
                </c:pt>
                <c:pt idx="7">
                  <c:v>486.70659999999998</c:v>
                </c:pt>
                <c:pt idx="8">
                  <c:v>486.70659999999998</c:v>
                </c:pt>
                <c:pt idx="9">
                  <c:v>38.4923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880-4B8D-9A75-1406C43E28D3}"/>
            </c:ext>
          </c:extLst>
        </c:ser>
        <c:ser>
          <c:idx val="2"/>
          <c:order val="2"/>
          <c:tx>
            <c:strRef>
              <c:f>'2011'!$J$53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'2011'!$B$54:$B$63</c:f>
              <c:numCache>
                <c:formatCode>#,##0</c:formatCode>
                <c:ptCount val="10"/>
                <c:pt idx="0">
                  <c:v>762</c:v>
                </c:pt>
                <c:pt idx="1">
                  <c:v>770</c:v>
                </c:pt>
                <c:pt idx="2">
                  <c:v>760</c:v>
                </c:pt>
                <c:pt idx="3">
                  <c:v>761</c:v>
                </c:pt>
                <c:pt idx="4">
                  <c:v>765</c:v>
                </c:pt>
                <c:pt idx="5">
                  <c:v>763</c:v>
                </c:pt>
                <c:pt idx="6">
                  <c:v>764</c:v>
                </c:pt>
                <c:pt idx="7">
                  <c:v>768</c:v>
                </c:pt>
                <c:pt idx="8">
                  <c:v>766</c:v>
                </c:pt>
                <c:pt idx="9">
                  <c:v>715</c:v>
                </c:pt>
              </c:numCache>
            </c:numRef>
          </c:cat>
          <c:val>
            <c:numRef>
              <c:f>'2011'!$J$54:$J$63</c:f>
              <c:numCache>
                <c:formatCode>#,##0.00</c:formatCode>
                <c:ptCount val="10"/>
                <c:pt idx="0">
                  <c:v>-60.876100000000001</c:v>
                </c:pt>
                <c:pt idx="1">
                  <c:v>-55.847099999999998</c:v>
                </c:pt>
                <c:pt idx="2">
                  <c:v>-57.950200000000002</c:v>
                </c:pt>
                <c:pt idx="3">
                  <c:v>-63.662500000000001</c:v>
                </c:pt>
                <c:pt idx="4">
                  <c:v>-57.388599999999997</c:v>
                </c:pt>
                <c:pt idx="5">
                  <c:v>-55.3675</c:v>
                </c:pt>
                <c:pt idx="6">
                  <c:v>-50.798299999999998</c:v>
                </c:pt>
                <c:pt idx="7">
                  <c:v>-43.8048</c:v>
                </c:pt>
                <c:pt idx="8">
                  <c:v>-42.573599999999999</c:v>
                </c:pt>
                <c:pt idx="9">
                  <c:v>-9.8255999999999997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880-4B8D-9A75-1406C43E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31892"/>
        <c:axId val="1656071949"/>
      </c:barChart>
      <c:lineChart>
        <c:grouping val="standard"/>
        <c:varyColors val="0"/>
        <c:ser>
          <c:idx val="3"/>
          <c:order val="3"/>
          <c:tx>
            <c:strRef>
              <c:f>'2011'!$C$53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3880-4B8D-9A75-1406C43E28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'2011'!$B$54:$B$63</c:f>
              <c:numCache>
                <c:formatCode>#,##0</c:formatCode>
                <c:ptCount val="10"/>
                <c:pt idx="0">
                  <c:v>762</c:v>
                </c:pt>
                <c:pt idx="1">
                  <c:v>770</c:v>
                </c:pt>
                <c:pt idx="2">
                  <c:v>760</c:v>
                </c:pt>
                <c:pt idx="3">
                  <c:v>761</c:v>
                </c:pt>
                <c:pt idx="4">
                  <c:v>765</c:v>
                </c:pt>
                <c:pt idx="5">
                  <c:v>763</c:v>
                </c:pt>
                <c:pt idx="6">
                  <c:v>764</c:v>
                </c:pt>
                <c:pt idx="7">
                  <c:v>768</c:v>
                </c:pt>
                <c:pt idx="8">
                  <c:v>766</c:v>
                </c:pt>
                <c:pt idx="9">
                  <c:v>715</c:v>
                </c:pt>
              </c:numCache>
            </c:numRef>
          </c:cat>
          <c:val>
            <c:numRef>
              <c:f>'2011'!$C$54:$C$63</c:f>
              <c:numCache>
                <c:formatCode>#,##0.00</c:formatCode>
                <c:ptCount val="10"/>
                <c:pt idx="0">
                  <c:v>395</c:v>
                </c:pt>
                <c:pt idx="1">
                  <c:v>415</c:v>
                </c:pt>
                <c:pt idx="2">
                  <c:v>391</c:v>
                </c:pt>
                <c:pt idx="3">
                  <c:v>312</c:v>
                </c:pt>
                <c:pt idx="4">
                  <c:v>312</c:v>
                </c:pt>
                <c:pt idx="5">
                  <c:v>306</c:v>
                </c:pt>
                <c:pt idx="6">
                  <c:v>170</c:v>
                </c:pt>
                <c:pt idx="7">
                  <c:v>167</c:v>
                </c:pt>
                <c:pt idx="8">
                  <c:v>170</c:v>
                </c:pt>
                <c:pt idx="9">
                  <c:v>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880-4B8D-9A75-1406C43E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386760"/>
        <c:axId val="526657887"/>
      </c:lineChart>
      <c:catAx>
        <c:axId val="171013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656071949"/>
        <c:crosses val="autoZero"/>
        <c:auto val="1"/>
        <c:lblAlgn val="ctr"/>
        <c:lblOffset val="100"/>
        <c:noMultiLvlLbl val="1"/>
      </c:catAx>
      <c:valAx>
        <c:axId val="1656071949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710131892"/>
        <c:crosses val="autoZero"/>
        <c:crossBetween val="between"/>
      </c:valAx>
      <c:catAx>
        <c:axId val="156438676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26657887"/>
        <c:crosses val="autoZero"/>
        <c:auto val="1"/>
        <c:lblAlgn val="ctr"/>
        <c:lblOffset val="100"/>
        <c:noMultiLvlLbl val="1"/>
      </c:catAx>
      <c:valAx>
        <c:axId val="526657887"/>
        <c:scaling>
          <c:orientation val="minMax"/>
          <c:max val="6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56438676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he-IL" b="0">
                <a:solidFill>
                  <a:schemeClr val="dk1"/>
                </a:solidFill>
                <a:latin typeface="+mn-lt"/>
              </a:rPr>
              <a:t>ניתוח מוצרים עם  רווח ברמת יחידה ב 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'2011'!$I$2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956-4804-B12B-5187531C1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'2011'!$B$3:$B$13</c:f>
              <c:strCache>
                <c:ptCount val="11"/>
                <c:pt idx="0">
                  <c:v>749</c:v>
                </c:pt>
                <c:pt idx="1">
                  <c:v>751</c:v>
                </c:pt>
                <c:pt idx="2">
                  <c:v>753</c:v>
                </c:pt>
                <c:pt idx="3">
                  <c:v>750</c:v>
                </c:pt>
                <c:pt idx="4">
                  <c:v>752</c:v>
                </c:pt>
                <c:pt idx="5">
                  <c:v>771</c:v>
                </c:pt>
                <c:pt idx="6">
                  <c:v>777</c:v>
                </c:pt>
                <c:pt idx="7">
                  <c:v>773</c:v>
                </c:pt>
                <c:pt idx="8">
                  <c:v>776</c:v>
                </c:pt>
                <c:pt idx="9">
                  <c:v>775</c:v>
                </c:pt>
                <c:pt idx="10">
                  <c:v>other products</c:v>
                </c:pt>
              </c:strCache>
            </c:strRef>
          </c:cat>
          <c:val>
            <c:numRef>
              <c:f>'2011'!$I$3:$I$13</c:f>
              <c:numCache>
                <c:formatCode>#,##0.00</c:formatCode>
                <c:ptCount val="11"/>
                <c:pt idx="0">
                  <c:v>3028.1109000000001</c:v>
                </c:pt>
                <c:pt idx="1">
                  <c:v>3227.9920000000002</c:v>
                </c:pt>
                <c:pt idx="2">
                  <c:v>2805.4425000000001</c:v>
                </c:pt>
                <c:pt idx="3">
                  <c:v>3182.5165999999999</c:v>
                </c:pt>
                <c:pt idx="4">
                  <c:v>3174.058</c:v>
                </c:pt>
                <c:pt idx="5">
                  <c:v>2191.1046000000001</c:v>
                </c:pt>
                <c:pt idx="6">
                  <c:v>2145.0929000000001</c:v>
                </c:pt>
                <c:pt idx="7">
                  <c:v>2149.2287999999999</c:v>
                </c:pt>
                <c:pt idx="8">
                  <c:v>2120.7759999999998</c:v>
                </c:pt>
                <c:pt idx="9">
                  <c:v>2105.0228999999999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56-4804-B12B-5187531C18C9}"/>
            </c:ext>
          </c:extLst>
        </c:ser>
        <c:ser>
          <c:idx val="1"/>
          <c:order val="1"/>
          <c:tx>
            <c:strRef>
              <c:f>'2011'!$K$2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'2011'!$B$3:$B$13</c:f>
              <c:strCache>
                <c:ptCount val="11"/>
                <c:pt idx="0">
                  <c:v>749</c:v>
                </c:pt>
                <c:pt idx="1">
                  <c:v>751</c:v>
                </c:pt>
                <c:pt idx="2">
                  <c:v>753</c:v>
                </c:pt>
                <c:pt idx="3">
                  <c:v>750</c:v>
                </c:pt>
                <c:pt idx="4">
                  <c:v>752</c:v>
                </c:pt>
                <c:pt idx="5">
                  <c:v>771</c:v>
                </c:pt>
                <c:pt idx="6">
                  <c:v>777</c:v>
                </c:pt>
                <c:pt idx="7">
                  <c:v>773</c:v>
                </c:pt>
                <c:pt idx="8">
                  <c:v>776</c:v>
                </c:pt>
                <c:pt idx="9">
                  <c:v>775</c:v>
                </c:pt>
                <c:pt idx="10">
                  <c:v>other products</c:v>
                </c:pt>
              </c:strCache>
            </c:strRef>
          </c:cat>
          <c:val>
            <c:numRef>
              <c:f>'2011'!$K$3:$K$13</c:f>
              <c:numCache>
                <c:formatCode>#,##0.00</c:formatCode>
                <c:ptCount val="11"/>
                <c:pt idx="0">
                  <c:v>2171.2941999999998</c:v>
                </c:pt>
                <c:pt idx="1">
                  <c:v>2171.2941999999998</c:v>
                </c:pt>
                <c:pt idx="2">
                  <c:v>2171.2941999999998</c:v>
                </c:pt>
                <c:pt idx="3">
                  <c:v>2171.2941999999998</c:v>
                </c:pt>
                <c:pt idx="4">
                  <c:v>2171.2941999999998</c:v>
                </c:pt>
                <c:pt idx="5">
                  <c:v>1912.1543999999999</c:v>
                </c:pt>
                <c:pt idx="6">
                  <c:v>1898.0944</c:v>
                </c:pt>
                <c:pt idx="7">
                  <c:v>1912.1543999999999</c:v>
                </c:pt>
                <c:pt idx="8">
                  <c:v>1898.0944</c:v>
                </c:pt>
                <c:pt idx="9">
                  <c:v>1898.0944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956-4804-B12B-5187531C18C9}"/>
            </c:ext>
          </c:extLst>
        </c:ser>
        <c:ser>
          <c:idx val="2"/>
          <c:order val="2"/>
          <c:tx>
            <c:strRef>
              <c:f>'2011'!$J$2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999999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'2011'!$B$3:$B$13</c:f>
              <c:strCache>
                <c:ptCount val="11"/>
                <c:pt idx="0">
                  <c:v>749</c:v>
                </c:pt>
                <c:pt idx="1">
                  <c:v>751</c:v>
                </c:pt>
                <c:pt idx="2">
                  <c:v>753</c:v>
                </c:pt>
                <c:pt idx="3">
                  <c:v>750</c:v>
                </c:pt>
                <c:pt idx="4">
                  <c:v>752</c:v>
                </c:pt>
                <c:pt idx="5">
                  <c:v>771</c:v>
                </c:pt>
                <c:pt idx="6">
                  <c:v>777</c:v>
                </c:pt>
                <c:pt idx="7">
                  <c:v>773</c:v>
                </c:pt>
                <c:pt idx="8">
                  <c:v>776</c:v>
                </c:pt>
                <c:pt idx="9">
                  <c:v>775</c:v>
                </c:pt>
                <c:pt idx="10">
                  <c:v>other products</c:v>
                </c:pt>
              </c:strCache>
            </c:strRef>
          </c:cat>
          <c:val>
            <c:numRef>
              <c:f>'2011'!$J$3:$J$13</c:f>
              <c:numCache>
                <c:formatCode>#,##0.00</c:formatCode>
                <c:ptCount val="11"/>
                <c:pt idx="0">
                  <c:v>856.81669999999997</c:v>
                </c:pt>
                <c:pt idx="1">
                  <c:v>1056.6977999999999</c:v>
                </c:pt>
                <c:pt idx="2">
                  <c:v>634.14829999999995</c:v>
                </c:pt>
                <c:pt idx="3">
                  <c:v>1011.2224</c:v>
                </c:pt>
                <c:pt idx="4">
                  <c:v>1002.7637999999999</c:v>
                </c:pt>
                <c:pt idx="5">
                  <c:v>278.9502</c:v>
                </c:pt>
                <c:pt idx="6">
                  <c:v>246.99850000000001</c:v>
                </c:pt>
                <c:pt idx="7">
                  <c:v>237.0744</c:v>
                </c:pt>
                <c:pt idx="8">
                  <c:v>222.6816</c:v>
                </c:pt>
                <c:pt idx="9">
                  <c:v>206.92850000000001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999999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956-4804-B12B-5187531C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308570"/>
        <c:axId val="2034031064"/>
      </c:barChart>
      <c:lineChart>
        <c:grouping val="standard"/>
        <c:varyColors val="0"/>
        <c:ser>
          <c:idx val="3"/>
          <c:order val="3"/>
          <c:tx>
            <c:strRef>
              <c:f>'2011'!$C$2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'2011'!$B$3:$B$13</c:f>
              <c:strCache>
                <c:ptCount val="11"/>
                <c:pt idx="0">
                  <c:v>749</c:v>
                </c:pt>
                <c:pt idx="1">
                  <c:v>751</c:v>
                </c:pt>
                <c:pt idx="2">
                  <c:v>753</c:v>
                </c:pt>
                <c:pt idx="3">
                  <c:v>750</c:v>
                </c:pt>
                <c:pt idx="4">
                  <c:v>752</c:v>
                </c:pt>
                <c:pt idx="5">
                  <c:v>771</c:v>
                </c:pt>
                <c:pt idx="6">
                  <c:v>777</c:v>
                </c:pt>
                <c:pt idx="7">
                  <c:v>773</c:v>
                </c:pt>
                <c:pt idx="8">
                  <c:v>776</c:v>
                </c:pt>
                <c:pt idx="9">
                  <c:v>775</c:v>
                </c:pt>
                <c:pt idx="10">
                  <c:v>other products</c:v>
                </c:pt>
              </c:strCache>
            </c:strRef>
          </c:cat>
          <c:val>
            <c:numRef>
              <c:f>'2011'!$C$3:$C$13</c:f>
              <c:numCache>
                <c:formatCode>#,##0.00</c:formatCode>
                <c:ptCount val="11"/>
                <c:pt idx="0">
                  <c:v>320</c:v>
                </c:pt>
                <c:pt idx="1">
                  <c:v>237</c:v>
                </c:pt>
                <c:pt idx="2">
                  <c:v>363</c:v>
                </c:pt>
                <c:pt idx="3">
                  <c:v>217</c:v>
                </c:pt>
                <c:pt idx="4">
                  <c:v>216</c:v>
                </c:pt>
                <c:pt idx="5">
                  <c:v>351</c:v>
                </c:pt>
                <c:pt idx="6">
                  <c:v>373</c:v>
                </c:pt>
                <c:pt idx="7">
                  <c:v>325</c:v>
                </c:pt>
                <c:pt idx="8">
                  <c:v>339</c:v>
                </c:pt>
                <c:pt idx="9">
                  <c:v>356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956-4804-B12B-5187531C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800681"/>
        <c:axId val="813106088"/>
      </c:lineChart>
      <c:catAx>
        <c:axId val="93730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034031064"/>
        <c:crosses val="autoZero"/>
        <c:auto val="1"/>
        <c:lblAlgn val="ctr"/>
        <c:lblOffset val="100"/>
        <c:noMultiLvlLbl val="1"/>
      </c:catAx>
      <c:valAx>
        <c:axId val="2034031064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937308570"/>
        <c:crosses val="autoZero"/>
        <c:crossBetween val="between"/>
      </c:valAx>
      <c:catAx>
        <c:axId val="140980068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3106088"/>
        <c:crosses val="autoZero"/>
        <c:auto val="1"/>
        <c:lblAlgn val="ctr"/>
        <c:lblOffset val="100"/>
        <c:noMultiLvlLbl val="1"/>
      </c:catAx>
      <c:valAx>
        <c:axId val="813106088"/>
        <c:scaling>
          <c:orientation val="minMax"/>
          <c:max val="6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40980068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he-IL" b="0">
                <a:solidFill>
                  <a:srgbClr val="000000"/>
                </a:solidFill>
                <a:latin typeface="+mn-lt"/>
              </a:rPr>
              <a:t>אחוזי ההפסד מ 10 המוצרים המובילים ב 2012</a:t>
            </a:r>
          </a:p>
        </c:rich>
      </c:tx>
      <c:layout>
        <c:manualLayout>
          <c:xMode val="edge"/>
          <c:yMode val="edge"/>
          <c:x val="1.7794759825327511E-2"/>
          <c:y val="4.6932515337423313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'2012'!$L$37</c:f>
              <c:strCache>
                <c:ptCount val="1"/>
                <c:pt idx="0">
                  <c:v>PercentOfYearlyProfit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'2012'!$B$38:$B$47</c:f>
              <c:numCache>
                <c:formatCode>#,##0</c:formatCode>
                <c:ptCount val="10"/>
                <c:pt idx="0">
                  <c:v>762</c:v>
                </c:pt>
                <c:pt idx="1">
                  <c:v>793</c:v>
                </c:pt>
                <c:pt idx="2">
                  <c:v>797</c:v>
                </c:pt>
                <c:pt idx="3">
                  <c:v>801</c:v>
                </c:pt>
                <c:pt idx="4">
                  <c:v>794</c:v>
                </c:pt>
                <c:pt idx="5">
                  <c:v>760</c:v>
                </c:pt>
                <c:pt idx="6">
                  <c:v>798</c:v>
                </c:pt>
                <c:pt idx="7">
                  <c:v>770</c:v>
                </c:pt>
                <c:pt idx="8">
                  <c:v>771</c:v>
                </c:pt>
                <c:pt idx="9">
                  <c:v>799</c:v>
                </c:pt>
              </c:numCache>
            </c:numRef>
          </c:cat>
          <c:val>
            <c:numRef>
              <c:f>'2012'!$L$38:$L$47</c:f>
              <c:numCache>
                <c:formatCode>0.00%</c:formatCode>
                <c:ptCount val="10"/>
                <c:pt idx="0">
                  <c:v>-0.13270000000000001</c:v>
                </c:pt>
                <c:pt idx="1">
                  <c:v>-8.9700000000000002E-2</c:v>
                </c:pt>
                <c:pt idx="2">
                  <c:v>-5.5500000000000001E-2</c:v>
                </c:pt>
                <c:pt idx="3">
                  <c:v>-5.5100000000000003E-2</c:v>
                </c:pt>
                <c:pt idx="4">
                  <c:v>-5.3699999999999998E-2</c:v>
                </c:pt>
                <c:pt idx="5">
                  <c:v>-4.5600000000000002E-2</c:v>
                </c:pt>
                <c:pt idx="6">
                  <c:v>-4.4999999999999998E-2</c:v>
                </c:pt>
                <c:pt idx="7">
                  <c:v>-3.7699999999999997E-2</c:v>
                </c:pt>
                <c:pt idx="8">
                  <c:v>-3.5400000000000001E-2</c:v>
                </c:pt>
                <c:pt idx="9">
                  <c:v>-3.0200000000000001E-2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9D-4C25-B8B7-46267313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933615"/>
        <c:axId val="299474520"/>
        <c:axId val="0"/>
      </c:bar3DChart>
      <c:catAx>
        <c:axId val="11493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99474520"/>
        <c:crosses val="autoZero"/>
        <c:auto val="1"/>
        <c:lblAlgn val="ctr"/>
        <c:lblOffset val="100"/>
        <c:noMultiLvlLbl val="1"/>
      </c:catAx>
      <c:valAx>
        <c:axId val="299474520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14933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he-IL" b="0">
                <a:solidFill>
                  <a:schemeClr val="dk1"/>
                </a:solidFill>
                <a:latin typeface="+mn-lt"/>
              </a:rPr>
              <a:t>ניתוח מוצרים עם  רווח ברמת יחידה ב 2012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'2012'!$I$2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'2012'!$I$3:$I$13</c:f>
              <c:numCache>
                <c:formatCode>#,##0.00</c:formatCode>
                <c:ptCount val="11"/>
                <c:pt idx="0">
                  <c:v>3030.3474000000001</c:v>
                </c:pt>
                <c:pt idx="1">
                  <c:v>3016.3928000000001</c:v>
                </c:pt>
                <c:pt idx="2">
                  <c:v>2857.5041000000001</c:v>
                </c:pt>
                <c:pt idx="3">
                  <c:v>2755.6244999999999</c:v>
                </c:pt>
                <c:pt idx="4">
                  <c:v>2953.6992</c:v>
                </c:pt>
                <c:pt idx="5">
                  <c:v>1645.5009</c:v>
                </c:pt>
                <c:pt idx="6">
                  <c:v>1356.8794</c:v>
                </c:pt>
                <c:pt idx="7">
                  <c:v>1667.2927999999999</c:v>
                </c:pt>
                <c:pt idx="8">
                  <c:v>1313.6141</c:v>
                </c:pt>
                <c:pt idx="9">
                  <c:v>1337.3154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89-42EC-AD6A-599B1C23B73B}"/>
            </c:ext>
          </c:extLst>
        </c:ser>
        <c:ser>
          <c:idx val="1"/>
          <c:order val="1"/>
          <c:tx>
            <c:strRef>
              <c:f>'2012'!$K$2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'2012'!$K$3:$K$13</c:f>
              <c:numCache>
                <c:formatCode>#,##0.00</c:formatCode>
                <c:ptCount val="11"/>
                <c:pt idx="0">
                  <c:v>2171.2941999999998</c:v>
                </c:pt>
                <c:pt idx="1">
                  <c:v>2171.2941999999998</c:v>
                </c:pt>
                <c:pt idx="2">
                  <c:v>2171.2941999999998</c:v>
                </c:pt>
                <c:pt idx="3">
                  <c:v>2171.2941999999998</c:v>
                </c:pt>
                <c:pt idx="4">
                  <c:v>2171.2941999999998</c:v>
                </c:pt>
                <c:pt idx="5">
                  <c:v>1518.7864</c:v>
                </c:pt>
                <c:pt idx="6">
                  <c:v>1251.9812999999999</c:v>
                </c:pt>
                <c:pt idx="7">
                  <c:v>1518.7864</c:v>
                </c:pt>
                <c:pt idx="8">
                  <c:v>1251.9812999999999</c:v>
                </c:pt>
                <c:pt idx="9">
                  <c:v>1265.6195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89-42EC-AD6A-599B1C23B73B}"/>
            </c:ext>
          </c:extLst>
        </c:ser>
        <c:ser>
          <c:idx val="2"/>
          <c:order val="2"/>
          <c:tx>
            <c:strRef>
              <c:f>'2012'!$J$2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999999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'2012'!$J$3:$J$13</c:f>
              <c:numCache>
                <c:formatCode>#,##0.00</c:formatCode>
                <c:ptCount val="11"/>
                <c:pt idx="0">
                  <c:v>859.05319999999995</c:v>
                </c:pt>
                <c:pt idx="1">
                  <c:v>845.09860000000003</c:v>
                </c:pt>
                <c:pt idx="2">
                  <c:v>686.20989999999995</c:v>
                </c:pt>
                <c:pt idx="3">
                  <c:v>584.33029999999997</c:v>
                </c:pt>
                <c:pt idx="4">
                  <c:v>782.40499999999997</c:v>
                </c:pt>
                <c:pt idx="5">
                  <c:v>126.7145</c:v>
                </c:pt>
                <c:pt idx="6">
                  <c:v>104.8981</c:v>
                </c:pt>
                <c:pt idx="7">
                  <c:v>148.50640000000001</c:v>
                </c:pt>
                <c:pt idx="8">
                  <c:v>61.632800000000003</c:v>
                </c:pt>
                <c:pt idx="9">
                  <c:v>71.695899999999995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999999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D89-42EC-AD6A-599B1C23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833945"/>
        <c:axId val="1083714773"/>
      </c:barChart>
      <c:lineChart>
        <c:grouping val="standard"/>
        <c:varyColors val="0"/>
        <c:ser>
          <c:idx val="3"/>
          <c:order val="3"/>
          <c:tx>
            <c:strRef>
              <c:f>'2012'!$C$2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'2012'!$C$3:$C$13</c:f>
              <c:numCache>
                <c:formatCode>#,##0.00</c:formatCode>
                <c:ptCount val="11"/>
                <c:pt idx="0">
                  <c:v>256</c:v>
                </c:pt>
                <c:pt idx="1">
                  <c:v>242</c:v>
                </c:pt>
                <c:pt idx="2">
                  <c:v>280</c:v>
                </c:pt>
                <c:pt idx="3">
                  <c:v>301</c:v>
                </c:pt>
                <c:pt idx="4">
                  <c:v>220</c:v>
                </c:pt>
                <c:pt idx="5">
                  <c:v>567</c:v>
                </c:pt>
                <c:pt idx="6">
                  <c:v>638</c:v>
                </c:pt>
                <c:pt idx="7">
                  <c:v>437</c:v>
                </c:pt>
                <c:pt idx="8">
                  <c:v>889</c:v>
                </c:pt>
                <c:pt idx="9">
                  <c:v>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D89-42EC-AD6A-599B1C23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5394"/>
        <c:axId val="1166995103"/>
      </c:lineChart>
      <c:catAx>
        <c:axId val="89883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083714773"/>
        <c:crosses val="autoZero"/>
        <c:auto val="1"/>
        <c:lblAlgn val="ctr"/>
        <c:lblOffset val="100"/>
        <c:noMultiLvlLbl val="1"/>
      </c:catAx>
      <c:valAx>
        <c:axId val="1083714773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898833945"/>
        <c:crosses val="autoZero"/>
        <c:crossBetween val="between"/>
      </c:valAx>
      <c:catAx>
        <c:axId val="12825753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6995103"/>
        <c:crosses val="autoZero"/>
        <c:auto val="1"/>
        <c:lblAlgn val="ctr"/>
        <c:lblOffset val="100"/>
        <c:noMultiLvlLbl val="1"/>
      </c:catAx>
      <c:valAx>
        <c:axId val="1166995103"/>
        <c:scaling>
          <c:orientation val="minMax"/>
          <c:max val="14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28257539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he-IL" b="0">
                <a:solidFill>
                  <a:schemeClr val="dk1"/>
                </a:solidFill>
                <a:latin typeface="+mn-lt"/>
              </a:rPr>
              <a:t>ניתוח מוצרים עם הפסד ברמת יחידה ב 2012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'2012'!$I$37</c:f>
              <c:strCache>
                <c:ptCount val="1"/>
                <c:pt idx="0">
                  <c:v>AvgIncome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'2012'!$B$38:$B$47</c:f>
              <c:numCache>
                <c:formatCode>#,##0</c:formatCode>
                <c:ptCount val="10"/>
                <c:pt idx="0">
                  <c:v>762</c:v>
                </c:pt>
                <c:pt idx="1">
                  <c:v>793</c:v>
                </c:pt>
                <c:pt idx="2">
                  <c:v>797</c:v>
                </c:pt>
                <c:pt idx="3">
                  <c:v>801</c:v>
                </c:pt>
                <c:pt idx="4">
                  <c:v>794</c:v>
                </c:pt>
                <c:pt idx="5">
                  <c:v>760</c:v>
                </c:pt>
                <c:pt idx="6">
                  <c:v>798</c:v>
                </c:pt>
                <c:pt idx="7">
                  <c:v>770</c:v>
                </c:pt>
                <c:pt idx="8">
                  <c:v>771</c:v>
                </c:pt>
                <c:pt idx="9">
                  <c:v>799</c:v>
                </c:pt>
              </c:numCache>
            </c:numRef>
          </c:cat>
          <c:val>
            <c:numRef>
              <c:f>'2012'!$I$38:$I$47</c:f>
              <c:numCache>
                <c:formatCode>#,##0.00</c:formatCode>
                <c:ptCount val="10"/>
                <c:pt idx="0">
                  <c:v>393.6361</c:v>
                </c:pt>
                <c:pt idx="1">
                  <c:v>1415.5079000000001</c:v>
                </c:pt>
                <c:pt idx="2">
                  <c:v>620.15329999999994</c:v>
                </c:pt>
                <c:pt idx="3">
                  <c:v>621.80489999999998</c:v>
                </c:pt>
                <c:pt idx="4">
                  <c:v>1462.0146999999999</c:v>
                </c:pt>
                <c:pt idx="5">
                  <c:v>455.4228</c:v>
                </c:pt>
                <c:pt idx="6">
                  <c:v>629.29480000000001</c:v>
                </c:pt>
                <c:pt idx="7">
                  <c:v>460.423</c:v>
                </c:pt>
                <c:pt idx="8">
                  <c:v>1796.5325</c:v>
                </c:pt>
                <c:pt idx="9">
                  <c:v>639.35410000000002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F2-4C28-B7AD-C295EFD9BEAF}"/>
            </c:ext>
          </c:extLst>
        </c:ser>
        <c:ser>
          <c:idx val="1"/>
          <c:order val="1"/>
          <c:tx>
            <c:strRef>
              <c:f>'2012'!$K$37</c:f>
              <c:strCache>
                <c:ptCount val="1"/>
                <c:pt idx="0">
                  <c:v>AvgCost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BF2-4C28-B7AD-C295EFD9BEAF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BF2-4C28-B7AD-C295EFD9BE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'2012'!$B$38:$B$47</c:f>
              <c:numCache>
                <c:formatCode>#,##0</c:formatCode>
                <c:ptCount val="10"/>
                <c:pt idx="0">
                  <c:v>762</c:v>
                </c:pt>
                <c:pt idx="1">
                  <c:v>793</c:v>
                </c:pt>
                <c:pt idx="2">
                  <c:v>797</c:v>
                </c:pt>
                <c:pt idx="3">
                  <c:v>801</c:v>
                </c:pt>
                <c:pt idx="4">
                  <c:v>794</c:v>
                </c:pt>
                <c:pt idx="5">
                  <c:v>760</c:v>
                </c:pt>
                <c:pt idx="6">
                  <c:v>798</c:v>
                </c:pt>
                <c:pt idx="7">
                  <c:v>770</c:v>
                </c:pt>
                <c:pt idx="8">
                  <c:v>771</c:v>
                </c:pt>
                <c:pt idx="9">
                  <c:v>799</c:v>
                </c:pt>
              </c:numCache>
            </c:numRef>
          </c:cat>
          <c:val>
            <c:numRef>
              <c:f>'2012'!$K$38:$K$47</c:f>
              <c:numCache>
                <c:formatCode>#,##0.00</c:formatCode>
                <c:ptCount val="10"/>
                <c:pt idx="0">
                  <c:v>486.70659999999998</c:v>
                </c:pt>
                <c:pt idx="1">
                  <c:v>1554.9478999999999</c:v>
                </c:pt>
                <c:pt idx="2">
                  <c:v>713.07979999999998</c:v>
                </c:pt>
                <c:pt idx="3">
                  <c:v>713.07979999999998</c:v>
                </c:pt>
                <c:pt idx="4">
                  <c:v>1554.9478999999999</c:v>
                </c:pt>
                <c:pt idx="5">
                  <c:v>486.70659999999998</c:v>
                </c:pt>
                <c:pt idx="6">
                  <c:v>713.07979999999998</c:v>
                </c:pt>
                <c:pt idx="7">
                  <c:v>486.70659999999998</c:v>
                </c:pt>
                <c:pt idx="8">
                  <c:v>1912.1543999999999</c:v>
                </c:pt>
                <c:pt idx="9">
                  <c:v>713.07979999999998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FF99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BF2-4C28-B7AD-C295EFD9BEAF}"/>
            </c:ext>
          </c:extLst>
        </c:ser>
        <c:ser>
          <c:idx val="2"/>
          <c:order val="2"/>
          <c:tx>
            <c:strRef>
              <c:f>'2012'!$J$37</c:f>
              <c:strCache>
                <c:ptCount val="1"/>
                <c:pt idx="0">
                  <c:v>AvgProfit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38761D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'2012'!$B$38:$B$47</c:f>
              <c:numCache>
                <c:formatCode>#,##0</c:formatCode>
                <c:ptCount val="10"/>
                <c:pt idx="0">
                  <c:v>762</c:v>
                </c:pt>
                <c:pt idx="1">
                  <c:v>793</c:v>
                </c:pt>
                <c:pt idx="2">
                  <c:v>797</c:v>
                </c:pt>
                <c:pt idx="3">
                  <c:v>801</c:v>
                </c:pt>
                <c:pt idx="4">
                  <c:v>794</c:v>
                </c:pt>
                <c:pt idx="5">
                  <c:v>760</c:v>
                </c:pt>
                <c:pt idx="6">
                  <c:v>798</c:v>
                </c:pt>
                <c:pt idx="7">
                  <c:v>770</c:v>
                </c:pt>
                <c:pt idx="8">
                  <c:v>771</c:v>
                </c:pt>
                <c:pt idx="9">
                  <c:v>799</c:v>
                </c:pt>
              </c:numCache>
            </c:numRef>
          </c:cat>
          <c:val>
            <c:numRef>
              <c:f>'2012'!$J$38:$J$47</c:f>
              <c:numCache>
                <c:formatCode>#,##0.00</c:formatCode>
                <c:ptCount val="10"/>
                <c:pt idx="0">
                  <c:v>-93.070400000000006</c:v>
                </c:pt>
                <c:pt idx="1">
                  <c:v>-139.43989999999999</c:v>
                </c:pt>
                <c:pt idx="2">
                  <c:v>-92.926400000000001</c:v>
                </c:pt>
                <c:pt idx="3">
                  <c:v>-91.274799999999999</c:v>
                </c:pt>
                <c:pt idx="4">
                  <c:v>-92.933099999999996</c:v>
                </c:pt>
                <c:pt idx="5">
                  <c:v>-31.2837</c:v>
                </c:pt>
                <c:pt idx="6">
                  <c:v>-83.784899999999993</c:v>
                </c:pt>
                <c:pt idx="7">
                  <c:v>-26.2835</c:v>
                </c:pt>
                <c:pt idx="8">
                  <c:v>-115.62179999999999</c:v>
                </c:pt>
                <c:pt idx="9">
                  <c:v>-73.7256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BF2-4C28-B7AD-C295EFD9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47908"/>
        <c:axId val="10111918"/>
      </c:barChart>
      <c:lineChart>
        <c:grouping val="standard"/>
        <c:varyColors val="0"/>
        <c:ser>
          <c:idx val="3"/>
          <c:order val="3"/>
          <c:tx>
            <c:strRef>
              <c:f>'2012'!$C$37</c:f>
              <c:strCache>
                <c:ptCount val="1"/>
                <c:pt idx="0">
                  <c:v>SumYearlyQty</c:v>
                </c:pt>
              </c:strCache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5-ABF2-4C28-B7AD-C295EFD9BEAF}"/>
              </c:ext>
            </c:extLst>
          </c:dPt>
          <c:dLbls>
            <c:dLbl>
              <c:idx val="8"/>
              <c:spPr/>
              <c:txPr>
                <a:bodyPr/>
                <a:lstStyle/>
                <a:p>
                  <a:pPr lvl="0">
                    <a:defRPr sz="800"/>
                  </a:pPr>
                  <a:endParaRPr lang="he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BF2-4C28-B7AD-C295EFD9BE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'2012'!$B$38:$B$47</c:f>
              <c:numCache>
                <c:formatCode>#,##0</c:formatCode>
                <c:ptCount val="10"/>
                <c:pt idx="0">
                  <c:v>762</c:v>
                </c:pt>
                <c:pt idx="1">
                  <c:v>793</c:v>
                </c:pt>
                <c:pt idx="2">
                  <c:v>797</c:v>
                </c:pt>
                <c:pt idx="3">
                  <c:v>801</c:v>
                </c:pt>
                <c:pt idx="4">
                  <c:v>794</c:v>
                </c:pt>
                <c:pt idx="5">
                  <c:v>760</c:v>
                </c:pt>
                <c:pt idx="6">
                  <c:v>798</c:v>
                </c:pt>
                <c:pt idx="7">
                  <c:v>770</c:v>
                </c:pt>
                <c:pt idx="8">
                  <c:v>771</c:v>
                </c:pt>
                <c:pt idx="9">
                  <c:v>799</c:v>
                </c:pt>
              </c:numCache>
            </c:numRef>
          </c:cat>
          <c:val>
            <c:numRef>
              <c:f>'2012'!$C$38:$C$47</c:f>
              <c:numCache>
                <c:formatCode>#,##0.00</c:formatCode>
                <c:ptCount val="10"/>
                <c:pt idx="0">
                  <c:v>1352</c:v>
                </c:pt>
                <c:pt idx="1">
                  <c:v>610</c:v>
                </c:pt>
                <c:pt idx="2">
                  <c:v>567</c:v>
                </c:pt>
                <c:pt idx="3">
                  <c:v>573</c:v>
                </c:pt>
                <c:pt idx="4">
                  <c:v>548</c:v>
                </c:pt>
                <c:pt idx="5">
                  <c:v>1384</c:v>
                </c:pt>
                <c:pt idx="6">
                  <c:v>510</c:v>
                </c:pt>
                <c:pt idx="7">
                  <c:v>1362</c:v>
                </c:pt>
                <c:pt idx="8">
                  <c:v>291</c:v>
                </c:pt>
                <c:pt idx="9">
                  <c:v>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BF2-4C28-B7AD-C295EFD9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81870"/>
        <c:axId val="618588506"/>
      </c:lineChart>
      <c:catAx>
        <c:axId val="203124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0111918"/>
        <c:crosses val="autoZero"/>
        <c:auto val="1"/>
        <c:lblAlgn val="ctr"/>
        <c:lblOffset val="100"/>
        <c:noMultiLvlLbl val="1"/>
      </c:catAx>
      <c:valAx>
        <c:axId val="10111918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031247908"/>
        <c:crosses val="autoZero"/>
        <c:crossBetween val="between"/>
      </c:valAx>
      <c:catAx>
        <c:axId val="60008187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618588506"/>
        <c:crosses val="autoZero"/>
        <c:auto val="1"/>
        <c:lblAlgn val="ctr"/>
        <c:lblOffset val="100"/>
        <c:noMultiLvlLbl val="1"/>
      </c:catAx>
      <c:valAx>
        <c:axId val="618588506"/>
        <c:scaling>
          <c:orientation val="minMax"/>
          <c:max val="14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e-I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60008187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חלוקת רווח 2013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'2013'!$L$1:$L$2</c:f>
              <c:strCache>
                <c:ptCount val="2"/>
                <c:pt idx="1">
                  <c:v>PercentOfYearlyProfit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65A-4937-8919-B36AACC8B88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65A-4937-8919-B36AACC8B88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65A-4937-8919-B36AACC8B88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65A-4937-8919-B36AACC8B88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65A-4937-8919-B36AACC8B88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65A-4937-8919-B36AACC8B88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65A-4937-8919-B36AACC8B88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65A-4937-8919-B36AACC8B88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65A-4937-8919-B36AACC8B88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65A-4937-8919-B36AACC8B88A}"/>
              </c:ext>
            </c:extLst>
          </c:dPt>
          <c:dPt>
            <c:idx val="10"/>
            <c:bubble3D val="0"/>
            <c:spPr>
              <a:solidFill>
                <a:srgbClr val="4C1130"/>
              </a:solidFill>
            </c:spPr>
            <c:extLst>
              <c:ext xmlns:c16="http://schemas.microsoft.com/office/drawing/2014/chart" uri="{C3380CC4-5D6E-409C-BE32-E72D297353CC}">
                <c16:uniqueId val="{00000015-165A-4937-8919-B36AACC8B88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'2013'!$B$3:$B$13</c:f>
              <c:strCache>
                <c:ptCount val="11"/>
                <c:pt idx="0">
                  <c:v>782</c:v>
                </c:pt>
                <c:pt idx="1">
                  <c:v>784</c:v>
                </c:pt>
                <c:pt idx="2">
                  <c:v>783</c:v>
                </c:pt>
                <c:pt idx="3">
                  <c:v>781</c:v>
                </c:pt>
                <c:pt idx="4">
                  <c:v>779</c:v>
                </c:pt>
                <c:pt idx="5">
                  <c:v>780</c:v>
                </c:pt>
                <c:pt idx="6">
                  <c:v>796</c:v>
                </c:pt>
                <c:pt idx="7">
                  <c:v>795</c:v>
                </c:pt>
                <c:pt idx="8">
                  <c:v>792</c:v>
                </c:pt>
                <c:pt idx="9">
                  <c:v>876</c:v>
                </c:pt>
                <c:pt idx="10">
                  <c:v>other products</c:v>
                </c:pt>
              </c:strCache>
            </c:strRef>
          </c:cat>
          <c:val>
            <c:numRef>
              <c:f>'2013'!$L$3:$L$13</c:f>
              <c:numCache>
                <c:formatCode>0.00%</c:formatCode>
                <c:ptCount val="11"/>
                <c:pt idx="0">
                  <c:v>0.111</c:v>
                </c:pt>
                <c:pt idx="1">
                  <c:v>0.1101</c:v>
                </c:pt>
                <c:pt idx="2">
                  <c:v>0.105</c:v>
                </c:pt>
                <c:pt idx="3">
                  <c:v>0.10440000000000001</c:v>
                </c:pt>
                <c:pt idx="4">
                  <c:v>0.1021</c:v>
                </c:pt>
                <c:pt idx="5">
                  <c:v>9.7199999999999995E-2</c:v>
                </c:pt>
                <c:pt idx="6">
                  <c:v>1.95E-2</c:v>
                </c:pt>
                <c:pt idx="7">
                  <c:v>1.8700000000000001E-2</c:v>
                </c:pt>
                <c:pt idx="8">
                  <c:v>1.8700000000000001E-2</c:v>
                </c:pt>
                <c:pt idx="9">
                  <c:v>1.78E-2</c:v>
                </c:pt>
                <c:pt idx="10">
                  <c:v>0.29549999999999998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5A-4937-8919-B36AACC8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אחוזי ההפסד מ 10 המוצרים המובילים ב 2013</a:t>
            </a:r>
          </a:p>
        </c:rich>
      </c:tx>
      <c:layout>
        <c:manualLayout>
          <c:xMode val="edge"/>
          <c:yMode val="edge"/>
          <c:x val="1.7794759825327511E-2"/>
          <c:y val="4.6932515337423313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'2013'!$L$39</c:f>
              <c:strCache>
                <c:ptCount val="1"/>
                <c:pt idx="0">
                  <c:v>PercentOfYearlyProfit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'2013'!$B$40:$B$49</c:f>
              <c:numCache>
                <c:formatCode>#,##0</c:formatCode>
                <c:ptCount val="10"/>
                <c:pt idx="0">
                  <c:v>957</c:v>
                </c:pt>
                <c:pt idx="1">
                  <c:v>954</c:v>
                </c:pt>
                <c:pt idx="2">
                  <c:v>955</c:v>
                </c:pt>
                <c:pt idx="3">
                  <c:v>965</c:v>
                </c:pt>
                <c:pt idx="4">
                  <c:v>979</c:v>
                </c:pt>
                <c:pt idx="5">
                  <c:v>961</c:v>
                </c:pt>
                <c:pt idx="6">
                  <c:v>962</c:v>
                </c:pt>
                <c:pt idx="7">
                  <c:v>958</c:v>
                </c:pt>
                <c:pt idx="8">
                  <c:v>976</c:v>
                </c:pt>
                <c:pt idx="9">
                  <c:v>884</c:v>
                </c:pt>
              </c:numCache>
            </c:numRef>
          </c:cat>
          <c:val>
            <c:numRef>
              <c:f>'2013'!$L$40:$L$49</c:f>
              <c:numCache>
                <c:formatCode>0.00%</c:formatCode>
                <c:ptCount val="10"/>
                <c:pt idx="0">
                  <c:v>-5.3400000000000003E-2</c:v>
                </c:pt>
                <c:pt idx="1">
                  <c:v>-4.0300000000000002E-2</c:v>
                </c:pt>
                <c:pt idx="2">
                  <c:v>-1.43E-2</c:v>
                </c:pt>
                <c:pt idx="3">
                  <c:v>-1.21E-2</c:v>
                </c:pt>
                <c:pt idx="4">
                  <c:v>-1.17E-2</c:v>
                </c:pt>
                <c:pt idx="5">
                  <c:v>-1.17E-2</c:v>
                </c:pt>
                <c:pt idx="6">
                  <c:v>-8.9999999999999993E-3</c:v>
                </c:pt>
                <c:pt idx="7">
                  <c:v>-8.9999999999999993E-3</c:v>
                </c:pt>
                <c:pt idx="8">
                  <c:v>-7.1000000000000004E-3</c:v>
                </c:pt>
                <c:pt idx="9">
                  <c:v>-7.0000000000000001E-3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15-438A-A0C9-73AA70DD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1970811"/>
        <c:axId val="1061863370"/>
        <c:axId val="0"/>
      </c:bar3DChart>
      <c:catAx>
        <c:axId val="111197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ProductID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061863370"/>
        <c:crosses val="autoZero"/>
        <c:auto val="1"/>
        <c:lblAlgn val="ctr"/>
        <c:lblOffset val="100"/>
        <c:noMultiLvlLbl val="1"/>
      </c:catAx>
      <c:valAx>
        <c:axId val="1061863370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PercentOfYearlyProfit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1119708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e-IL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20</xdr:row>
      <xdr:rowOff>180975</xdr:rowOff>
    </xdr:from>
    <xdr:ext cx="7296150" cy="4829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371475</xdr:colOff>
      <xdr:row>66</xdr:row>
      <xdr:rowOff>76200</xdr:rowOff>
    </xdr:from>
    <xdr:ext cx="8724900" cy="31051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725261</xdr:colOff>
      <xdr:row>87</xdr:row>
      <xdr:rowOff>23132</xdr:rowOff>
    </xdr:from>
    <xdr:ext cx="15848239" cy="51720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714375</xdr:colOff>
      <xdr:row>51</xdr:row>
      <xdr:rowOff>95251</xdr:rowOff>
    </xdr:from>
    <xdr:ext cx="12552590" cy="436109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95250</xdr:rowOff>
    </xdr:from>
    <xdr:ext cx="8724900" cy="31051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38100</xdr:colOff>
      <xdr:row>50</xdr:row>
      <xdr:rowOff>95250</xdr:rowOff>
    </xdr:from>
    <xdr:ext cx="8467725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342900</xdr:colOff>
      <xdr:row>68</xdr:row>
      <xdr:rowOff>95250</xdr:rowOff>
    </xdr:from>
    <xdr:ext cx="8467725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19</xdr:row>
      <xdr:rowOff>66675</xdr:rowOff>
    </xdr:from>
    <xdr:ext cx="8724900" cy="31051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50</xdr:row>
      <xdr:rowOff>38100</xdr:rowOff>
    </xdr:from>
    <xdr:ext cx="8724900" cy="31051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304800</xdr:colOff>
      <xdr:row>14</xdr:row>
      <xdr:rowOff>28575</xdr:rowOff>
    </xdr:from>
    <xdr:ext cx="8467725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742950</xdr:colOff>
      <xdr:row>33</xdr:row>
      <xdr:rowOff>95250</xdr:rowOff>
    </xdr:from>
    <xdr:ext cx="8467725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171450</xdr:rowOff>
    </xdr:from>
    <xdr:ext cx="8724900" cy="31051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390525</xdr:colOff>
      <xdr:row>48</xdr:row>
      <xdr:rowOff>57150</xdr:rowOff>
    </xdr:from>
    <xdr:ext cx="8724900" cy="31051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295275</xdr:colOff>
      <xdr:row>15</xdr:row>
      <xdr:rowOff>19050</xdr:rowOff>
    </xdr:from>
    <xdr:ext cx="8467725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590550</xdr:colOff>
      <xdr:row>34</xdr:row>
      <xdr:rowOff>209550</xdr:rowOff>
    </xdr:from>
    <xdr:ext cx="8467725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16</xdr:row>
      <xdr:rowOff>85725</xdr:rowOff>
    </xdr:from>
    <xdr:ext cx="10096500" cy="496252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952500</xdr:colOff>
      <xdr:row>41</xdr:row>
      <xdr:rowOff>171450</xdr:rowOff>
    </xdr:from>
    <xdr:ext cx="9915525" cy="48768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276225</xdr:colOff>
      <xdr:row>68</xdr:row>
      <xdr:rowOff>133350</xdr:rowOff>
    </xdr:from>
    <xdr:ext cx="9915525" cy="48768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114300</xdr:rowOff>
    </xdr:from>
    <xdr:ext cx="10544175" cy="48768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opLeftCell="B1" zoomScale="70" zoomScaleNormal="70" workbookViewId="0">
      <pane ySplit="1" topLeftCell="A82" activePane="bottomLeft" state="frozen"/>
      <selection pane="bottomLeft" activeCell="Q88" sqref="Q88"/>
    </sheetView>
  </sheetViews>
  <sheetFormatPr defaultColWidth="12.5703125" defaultRowHeight="15.75" customHeight="1" x14ac:dyDescent="0.2"/>
  <cols>
    <col min="12" max="12" width="17.42578125" customWidth="1"/>
  </cols>
  <sheetData>
    <row r="1" spans="1:26" ht="15.75" customHeight="1" x14ac:dyDescent="0.2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5">
        <v>2011</v>
      </c>
      <c r="B3" s="5">
        <v>749</v>
      </c>
      <c r="C3" s="6">
        <v>320</v>
      </c>
      <c r="D3" s="6">
        <v>968995.51599999995</v>
      </c>
      <c r="E3" s="6">
        <v>694814.14399999997</v>
      </c>
      <c r="F3" s="6">
        <v>274181.37199999997</v>
      </c>
      <c r="G3" s="6">
        <v>3028.1109000000001</v>
      </c>
      <c r="H3" s="6">
        <v>0</v>
      </c>
      <c r="I3" s="6">
        <v>3028.1109000000001</v>
      </c>
      <c r="J3" s="6">
        <v>856.81669999999997</v>
      </c>
      <c r="K3" s="6">
        <v>2171.2941999999998</v>
      </c>
      <c r="L3" s="7">
        <v>0.16850000000000001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5">
        <v>2011</v>
      </c>
      <c r="B4" s="5">
        <v>751</v>
      </c>
      <c r="C4" s="6">
        <v>237</v>
      </c>
      <c r="D4" s="6">
        <v>765034.12600000005</v>
      </c>
      <c r="E4" s="6">
        <v>514596.7254</v>
      </c>
      <c r="F4" s="6">
        <v>250437.40059999999</v>
      </c>
      <c r="G4" s="6">
        <v>3227.9920000000002</v>
      </c>
      <c r="H4" s="6">
        <v>0</v>
      </c>
      <c r="I4" s="6">
        <v>3227.9920000000002</v>
      </c>
      <c r="J4" s="6">
        <v>1056.6977999999999</v>
      </c>
      <c r="K4" s="6">
        <v>2171.2941999999998</v>
      </c>
      <c r="L4" s="7">
        <v>0.15390000000000001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5">
        <v>2011</v>
      </c>
      <c r="B5" s="5">
        <v>753</v>
      </c>
      <c r="C5" s="6">
        <v>363</v>
      </c>
      <c r="D5" s="6">
        <v>1018375.642</v>
      </c>
      <c r="E5" s="6">
        <v>788179.79460000002</v>
      </c>
      <c r="F5" s="6">
        <v>230195.8474</v>
      </c>
      <c r="G5" s="6">
        <v>2805.4425000000001</v>
      </c>
      <c r="H5" s="6">
        <v>0</v>
      </c>
      <c r="I5" s="6">
        <v>2805.4425000000001</v>
      </c>
      <c r="J5" s="6">
        <v>634.14829999999995</v>
      </c>
      <c r="K5" s="6">
        <v>2171.2941999999998</v>
      </c>
      <c r="L5" s="7">
        <v>0.1414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5">
        <v>2011</v>
      </c>
      <c r="B6" s="5">
        <v>750</v>
      </c>
      <c r="C6" s="6">
        <v>217</v>
      </c>
      <c r="D6" s="6">
        <v>690606.11</v>
      </c>
      <c r="E6" s="6">
        <v>471170.84139999998</v>
      </c>
      <c r="F6" s="6">
        <v>219435.26860000001</v>
      </c>
      <c r="G6" s="6">
        <v>3182.5165999999999</v>
      </c>
      <c r="H6" s="6">
        <v>0</v>
      </c>
      <c r="I6" s="6">
        <v>3182.5165999999999</v>
      </c>
      <c r="J6" s="6">
        <v>1011.2224</v>
      </c>
      <c r="K6" s="6">
        <v>2171.2941999999998</v>
      </c>
      <c r="L6" s="7">
        <v>0.1348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5">
        <v>2011</v>
      </c>
      <c r="B7" s="5">
        <v>752</v>
      </c>
      <c r="C7" s="6">
        <v>216</v>
      </c>
      <c r="D7" s="6">
        <v>685596.53200000001</v>
      </c>
      <c r="E7" s="6">
        <v>468999.54719999997</v>
      </c>
      <c r="F7" s="6">
        <v>216596.98480000001</v>
      </c>
      <c r="G7" s="6">
        <v>3174.058</v>
      </c>
      <c r="H7" s="6">
        <v>0</v>
      </c>
      <c r="I7" s="6">
        <v>3174.058</v>
      </c>
      <c r="J7" s="6">
        <v>1002.7637999999999</v>
      </c>
      <c r="K7" s="6">
        <v>2171.2941999999998</v>
      </c>
      <c r="L7" s="7">
        <v>0.1331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5">
        <v>2011</v>
      </c>
      <c r="B8" s="5">
        <v>771</v>
      </c>
      <c r="C8" s="6">
        <v>351</v>
      </c>
      <c r="D8" s="6">
        <v>769077.73800000001</v>
      </c>
      <c r="E8" s="6">
        <v>671166.19440000004</v>
      </c>
      <c r="F8" s="6">
        <v>97911.543600000005</v>
      </c>
      <c r="G8" s="6">
        <v>2191.1046000000001</v>
      </c>
      <c r="H8" s="6">
        <v>0</v>
      </c>
      <c r="I8" s="6">
        <v>2191.1046000000001</v>
      </c>
      <c r="J8" s="6">
        <v>278.9502</v>
      </c>
      <c r="K8" s="6">
        <v>1912.1543999999999</v>
      </c>
      <c r="L8" s="7">
        <v>6.0100000000000001E-2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5">
        <v>2011</v>
      </c>
      <c r="B9" s="5">
        <v>777</v>
      </c>
      <c r="C9" s="6">
        <v>373</v>
      </c>
      <c r="D9" s="6">
        <v>800119.67890000006</v>
      </c>
      <c r="E9" s="6">
        <v>707989.21120000002</v>
      </c>
      <c r="F9" s="6">
        <v>92130.467699999994</v>
      </c>
      <c r="G9" s="6">
        <v>2147.5070000000001</v>
      </c>
      <c r="H9" s="6">
        <v>2.4140000000000001</v>
      </c>
      <c r="I9" s="6">
        <v>2145.0929000000001</v>
      </c>
      <c r="J9" s="6">
        <v>246.99850000000001</v>
      </c>
      <c r="K9" s="6">
        <v>1898.0944</v>
      </c>
      <c r="L9" s="7">
        <v>5.6599999999999998E-2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5">
        <v>2011</v>
      </c>
      <c r="B10" s="5">
        <v>773</v>
      </c>
      <c r="C10" s="6">
        <v>325</v>
      </c>
      <c r="D10" s="6">
        <v>698499.38520000002</v>
      </c>
      <c r="E10" s="6">
        <v>621450.18000000005</v>
      </c>
      <c r="F10" s="6">
        <v>77049.205199999997</v>
      </c>
      <c r="G10" s="6">
        <v>2152.1412999999998</v>
      </c>
      <c r="H10" s="6">
        <v>2.9123999999999999</v>
      </c>
      <c r="I10" s="6">
        <v>2149.2287999999999</v>
      </c>
      <c r="J10" s="6">
        <v>237.0744</v>
      </c>
      <c r="K10" s="6">
        <v>1912.1543999999999</v>
      </c>
      <c r="L10" s="7">
        <v>4.7300000000000002E-2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5">
        <v>2011</v>
      </c>
      <c r="B11" s="5">
        <v>776</v>
      </c>
      <c r="C11" s="6">
        <v>339</v>
      </c>
      <c r="D11" s="6">
        <v>718943.06960000005</v>
      </c>
      <c r="E11" s="6">
        <v>643454.00159999996</v>
      </c>
      <c r="F11" s="6">
        <v>75489.067999999999</v>
      </c>
      <c r="G11" s="6">
        <v>2122.1617999999999</v>
      </c>
      <c r="H11" s="6">
        <v>1.3857999999999999</v>
      </c>
      <c r="I11" s="6">
        <v>2120.7759999999998</v>
      </c>
      <c r="J11" s="6">
        <v>222.6816</v>
      </c>
      <c r="K11" s="6">
        <v>1898.0944</v>
      </c>
      <c r="L11" s="7">
        <v>4.6399999999999997E-2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5">
        <v>2011</v>
      </c>
      <c r="B12" s="5">
        <v>775</v>
      </c>
      <c r="C12" s="6">
        <v>356</v>
      </c>
      <c r="D12" s="6">
        <v>749388.17920000001</v>
      </c>
      <c r="E12" s="6">
        <v>675721.60640000005</v>
      </c>
      <c r="F12" s="6">
        <v>73666.572799999994</v>
      </c>
      <c r="G12" s="6">
        <v>2107.6622000000002</v>
      </c>
      <c r="H12" s="6">
        <v>2.6393</v>
      </c>
      <c r="I12" s="6">
        <v>2105.0228999999999</v>
      </c>
      <c r="J12" s="6">
        <v>206.92850000000001</v>
      </c>
      <c r="K12" s="6">
        <v>1898.0944</v>
      </c>
      <c r="L12" s="7">
        <v>4.5199999999999997E-2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8">
        <v>2011</v>
      </c>
      <c r="B13" s="8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10">
        <f>100%-SUM(L3:L12)</f>
        <v>1.2699999999999934E-2</v>
      </c>
    </row>
    <row r="14" spans="1:26" x14ac:dyDescent="0.2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2">
        <v>2011</v>
      </c>
      <c r="B19" s="12" t="s">
        <v>13</v>
      </c>
      <c r="C19" s="13">
        <v>68579</v>
      </c>
      <c r="D19" s="13">
        <v>33524301.333299998</v>
      </c>
      <c r="E19" s="13">
        <v>32576100.133299999</v>
      </c>
      <c r="F19" s="13">
        <v>948201.2</v>
      </c>
      <c r="G19" s="13">
        <v>491.56290000000001</v>
      </c>
      <c r="H19" s="13">
        <v>2.7208000000000001</v>
      </c>
      <c r="I19" s="13">
        <v>488.84199999999998</v>
      </c>
      <c r="J19" s="13">
        <v>13.8264</v>
      </c>
      <c r="K19" s="13">
        <v>475.01560000000001</v>
      </c>
      <c r="L19" s="14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x14ac:dyDescent="0.25">
      <c r="A52" s="25" t="s">
        <v>14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2" t="s">
        <v>0</v>
      </c>
      <c r="B53" s="3" t="s">
        <v>1</v>
      </c>
      <c r="C53" s="3" t="s">
        <v>2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  <c r="L53" s="4" t="s">
        <v>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5">
        <v>2011</v>
      </c>
      <c r="B54" s="5">
        <v>762</v>
      </c>
      <c r="C54" s="6">
        <v>395</v>
      </c>
      <c r="D54" s="6">
        <v>168203.01920000001</v>
      </c>
      <c r="E54" s="6">
        <v>192249.10699999999</v>
      </c>
      <c r="F54" s="6">
        <v>-24046.087800000001</v>
      </c>
      <c r="G54" s="6">
        <v>425.8304</v>
      </c>
      <c r="H54" s="6">
        <v>0</v>
      </c>
      <c r="I54" s="6">
        <v>425.8304</v>
      </c>
      <c r="J54" s="6">
        <v>-60.876100000000001</v>
      </c>
      <c r="K54" s="6">
        <v>486.70659999999998</v>
      </c>
      <c r="L54" s="7">
        <v>-1.47E-2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5">
        <v>2011</v>
      </c>
      <c r="B55" s="5">
        <v>770</v>
      </c>
      <c r="C55" s="6">
        <v>415</v>
      </c>
      <c r="D55" s="6">
        <v>178806.6649</v>
      </c>
      <c r="E55" s="6">
        <v>201983.239</v>
      </c>
      <c r="F55" s="6">
        <v>-23176.574100000002</v>
      </c>
      <c r="G55" s="6">
        <v>431.62150000000003</v>
      </c>
      <c r="H55" s="6">
        <v>0.76200000000000001</v>
      </c>
      <c r="I55" s="6">
        <v>430.85939999999999</v>
      </c>
      <c r="J55" s="6">
        <v>-55.847099999999998</v>
      </c>
      <c r="K55" s="6">
        <v>486.70659999999998</v>
      </c>
      <c r="L55" s="7">
        <v>-1.4200000000000001E-2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5">
        <v>2011</v>
      </c>
      <c r="B56" s="5">
        <v>760</v>
      </c>
      <c r="C56" s="6">
        <v>391</v>
      </c>
      <c r="D56" s="6">
        <v>167643.7408</v>
      </c>
      <c r="E56" s="6">
        <v>190302.2806</v>
      </c>
      <c r="F56" s="6">
        <v>-22658.539799999999</v>
      </c>
      <c r="G56" s="6">
        <v>428.75630000000001</v>
      </c>
      <c r="H56" s="6">
        <v>0</v>
      </c>
      <c r="I56" s="6">
        <v>428.75630000000001</v>
      </c>
      <c r="J56" s="6">
        <v>-57.950200000000002</v>
      </c>
      <c r="K56" s="6">
        <v>486.70659999999998</v>
      </c>
      <c r="L56" s="7">
        <v>-1.3899999999999999E-2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5">
        <v>2011</v>
      </c>
      <c r="B57" s="5">
        <v>761</v>
      </c>
      <c r="C57" s="6">
        <v>312</v>
      </c>
      <c r="D57" s="6">
        <v>131989.734</v>
      </c>
      <c r="E57" s="6">
        <v>151852.45920000001</v>
      </c>
      <c r="F57" s="6">
        <v>-19862.725200000001</v>
      </c>
      <c r="G57" s="6">
        <v>423.04399999999998</v>
      </c>
      <c r="H57" s="6">
        <v>0</v>
      </c>
      <c r="I57" s="6">
        <v>423.04399999999998</v>
      </c>
      <c r="J57" s="6">
        <v>-63.662500000000001</v>
      </c>
      <c r="K57" s="6">
        <v>486.70659999999998</v>
      </c>
      <c r="L57" s="7">
        <v>-1.2200000000000001E-2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5">
        <v>2011</v>
      </c>
      <c r="B58" s="5">
        <v>765</v>
      </c>
      <c r="C58" s="6">
        <v>312</v>
      </c>
      <c r="D58" s="6">
        <v>133947.20910000001</v>
      </c>
      <c r="E58" s="6">
        <v>151852.45920000001</v>
      </c>
      <c r="F58" s="6">
        <v>-17905.250100000001</v>
      </c>
      <c r="G58" s="6">
        <v>429.31790000000001</v>
      </c>
      <c r="H58" s="6">
        <v>0</v>
      </c>
      <c r="I58" s="6">
        <v>429.31790000000001</v>
      </c>
      <c r="J58" s="6">
        <v>-57.388599999999997</v>
      </c>
      <c r="K58" s="6">
        <v>486.70659999999998</v>
      </c>
      <c r="L58" s="7">
        <v>-1.0999999999999999E-2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5">
        <v>2011</v>
      </c>
      <c r="B59" s="5">
        <v>763</v>
      </c>
      <c r="C59" s="6">
        <v>306</v>
      </c>
      <c r="D59" s="6">
        <v>131989.73430000001</v>
      </c>
      <c r="E59" s="6">
        <v>148932.21960000001</v>
      </c>
      <c r="F59" s="6">
        <v>-16942.4853</v>
      </c>
      <c r="G59" s="6">
        <v>431.339</v>
      </c>
      <c r="H59" s="6">
        <v>0</v>
      </c>
      <c r="I59" s="6">
        <v>431.339</v>
      </c>
      <c r="J59" s="6">
        <v>-55.3675</v>
      </c>
      <c r="K59" s="6">
        <v>486.70659999999998</v>
      </c>
      <c r="L59" s="7">
        <v>-1.04E-2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5">
        <v>2011</v>
      </c>
      <c r="B60" s="5">
        <v>764</v>
      </c>
      <c r="C60" s="6">
        <v>170</v>
      </c>
      <c r="D60" s="6">
        <v>74104.406000000003</v>
      </c>
      <c r="E60" s="6">
        <v>82740.122000000003</v>
      </c>
      <c r="F60" s="6">
        <v>-8635.7160000000003</v>
      </c>
      <c r="G60" s="6">
        <v>435.90820000000002</v>
      </c>
      <c r="H60" s="6">
        <v>0</v>
      </c>
      <c r="I60" s="6">
        <v>435.90820000000002</v>
      </c>
      <c r="J60" s="6">
        <v>-50.798299999999998</v>
      </c>
      <c r="K60" s="6">
        <v>486.70659999999998</v>
      </c>
      <c r="L60" s="7">
        <v>-5.3E-3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5">
        <v>2011</v>
      </c>
      <c r="B61" s="5">
        <v>768</v>
      </c>
      <c r="C61" s="6">
        <v>167</v>
      </c>
      <c r="D61" s="6">
        <v>73964.586500000005</v>
      </c>
      <c r="E61" s="6">
        <v>81280.002200000003</v>
      </c>
      <c r="F61" s="6">
        <v>-7315.4156999999996</v>
      </c>
      <c r="G61" s="6">
        <v>442.90170000000001</v>
      </c>
      <c r="H61" s="6">
        <v>0</v>
      </c>
      <c r="I61" s="6">
        <v>442.90170000000001</v>
      </c>
      <c r="J61" s="6">
        <v>-43.8048</v>
      </c>
      <c r="K61" s="6">
        <v>486.70659999999998</v>
      </c>
      <c r="L61" s="7">
        <v>-4.4000000000000003E-3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5">
        <v>2011</v>
      </c>
      <c r="B62" s="5">
        <v>766</v>
      </c>
      <c r="C62" s="6">
        <v>170</v>
      </c>
      <c r="D62" s="6">
        <v>75502.602499999994</v>
      </c>
      <c r="E62" s="6">
        <v>82740.122000000003</v>
      </c>
      <c r="F62" s="6">
        <v>-7237.5195000000003</v>
      </c>
      <c r="G62" s="6">
        <v>444.13290000000001</v>
      </c>
      <c r="H62" s="6">
        <v>0</v>
      </c>
      <c r="I62" s="6">
        <v>444.13290000000001</v>
      </c>
      <c r="J62" s="6">
        <v>-42.573599999999999</v>
      </c>
      <c r="K62" s="6">
        <v>486.70659999999998</v>
      </c>
      <c r="L62" s="7">
        <v>-4.4000000000000003E-3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5">
        <v>2011</v>
      </c>
      <c r="B63" s="5">
        <v>715</v>
      </c>
      <c r="C63" s="6">
        <v>544</v>
      </c>
      <c r="D63" s="6">
        <v>15594.6374</v>
      </c>
      <c r="E63" s="6">
        <v>20939.8112</v>
      </c>
      <c r="F63" s="6">
        <v>-5345.1737999999996</v>
      </c>
      <c r="G63" s="6">
        <v>28.728999999999999</v>
      </c>
      <c r="H63" s="6">
        <v>6.2399999999999997E-2</v>
      </c>
      <c r="I63" s="6">
        <v>28.666599999999999</v>
      </c>
      <c r="J63" s="6">
        <v>-9.8255999999999997</v>
      </c>
      <c r="K63" s="6">
        <v>38.4923</v>
      </c>
      <c r="L63" s="7">
        <v>-3.2000000000000002E-3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1" t="s">
        <v>15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1"/>
      <c r="B65" s="1"/>
      <c r="C65" s="1"/>
      <c r="D65" s="1"/>
      <c r="E65" s="1"/>
      <c r="F65" s="1"/>
      <c r="G65" s="1"/>
      <c r="H65" s="1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L1"/>
    <mergeCell ref="A52:L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opLeftCell="A48" workbookViewId="0"/>
  </sheetViews>
  <sheetFormatPr defaultColWidth="12.5703125" defaultRowHeight="15.75" customHeight="1" x14ac:dyDescent="0.2"/>
  <cols>
    <col min="12" max="12" width="17.42578125" customWidth="1"/>
  </cols>
  <sheetData>
    <row r="1" spans="1:26" ht="18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5">
        <v>2012</v>
      </c>
      <c r="B3" s="5">
        <v>751</v>
      </c>
      <c r="C3" s="6">
        <v>256</v>
      </c>
      <c r="D3" s="6">
        <v>775768.93599999999</v>
      </c>
      <c r="E3" s="6">
        <v>555851.31519999995</v>
      </c>
      <c r="F3" s="6">
        <v>219917.6208</v>
      </c>
      <c r="G3" s="6">
        <v>3030.3474000000001</v>
      </c>
      <c r="H3" s="6">
        <v>0</v>
      </c>
      <c r="I3" s="6">
        <v>3030.3474000000001</v>
      </c>
      <c r="J3" s="6">
        <v>859.05319999999995</v>
      </c>
      <c r="K3" s="6">
        <v>2171.2941999999998</v>
      </c>
      <c r="L3" s="7">
        <v>0.2319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5">
        <v>2012</v>
      </c>
      <c r="B4" s="5">
        <v>752</v>
      </c>
      <c r="C4" s="6">
        <v>242</v>
      </c>
      <c r="D4" s="6">
        <v>729967.08</v>
      </c>
      <c r="E4" s="6">
        <v>525453.19640000002</v>
      </c>
      <c r="F4" s="6">
        <v>204513.8836</v>
      </c>
      <c r="G4" s="6">
        <v>3016.3928000000001</v>
      </c>
      <c r="H4" s="6">
        <v>0</v>
      </c>
      <c r="I4" s="6">
        <v>3016.3928000000001</v>
      </c>
      <c r="J4" s="6">
        <v>845.09860000000003</v>
      </c>
      <c r="K4" s="6">
        <v>2171.2941999999998</v>
      </c>
      <c r="L4" s="7">
        <v>0.21560000000000001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5">
        <v>2012</v>
      </c>
      <c r="B5" s="5">
        <v>749</v>
      </c>
      <c r="C5" s="6">
        <v>280</v>
      </c>
      <c r="D5" s="6">
        <v>800101.17200000002</v>
      </c>
      <c r="E5" s="6">
        <v>607962.37600000005</v>
      </c>
      <c r="F5" s="6">
        <v>192138.796</v>
      </c>
      <c r="G5" s="6">
        <v>2857.5041000000001</v>
      </c>
      <c r="H5" s="6">
        <v>0</v>
      </c>
      <c r="I5" s="6">
        <v>2857.5041000000001</v>
      </c>
      <c r="J5" s="6">
        <v>686.20989999999995</v>
      </c>
      <c r="K5" s="6">
        <v>2171.2941999999998</v>
      </c>
      <c r="L5" s="7">
        <v>0.2026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5">
        <v>2012</v>
      </c>
      <c r="B6" s="5">
        <v>753</v>
      </c>
      <c r="C6" s="6">
        <v>301</v>
      </c>
      <c r="D6" s="6">
        <v>829442.98600000003</v>
      </c>
      <c r="E6" s="6">
        <v>653559.55420000001</v>
      </c>
      <c r="F6" s="6">
        <v>175883.43179999999</v>
      </c>
      <c r="G6" s="6">
        <v>2755.6244999999999</v>
      </c>
      <c r="H6" s="6">
        <v>0</v>
      </c>
      <c r="I6" s="6">
        <v>2755.6244999999999</v>
      </c>
      <c r="J6" s="6">
        <v>584.33029999999997</v>
      </c>
      <c r="K6" s="6">
        <v>2171.2941999999998</v>
      </c>
      <c r="L6" s="7">
        <v>0.18540000000000001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5">
        <v>2012</v>
      </c>
      <c r="B7" s="5">
        <v>750</v>
      </c>
      <c r="C7" s="6">
        <v>220</v>
      </c>
      <c r="D7" s="6">
        <v>649813.83200000005</v>
      </c>
      <c r="E7" s="6">
        <v>477684.72399999999</v>
      </c>
      <c r="F7" s="6">
        <v>172129.10800000001</v>
      </c>
      <c r="G7" s="6">
        <v>2953.6992</v>
      </c>
      <c r="H7" s="6">
        <v>0</v>
      </c>
      <c r="I7" s="6">
        <v>2953.6992</v>
      </c>
      <c r="J7" s="6">
        <v>782.40499999999997</v>
      </c>
      <c r="K7" s="6">
        <v>2171.2941999999998</v>
      </c>
      <c r="L7" s="7">
        <v>0.18149999999999999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5">
        <v>2012</v>
      </c>
      <c r="B8" s="5">
        <v>790</v>
      </c>
      <c r="C8" s="6">
        <v>567</v>
      </c>
      <c r="D8" s="6">
        <v>932999.06110000005</v>
      </c>
      <c r="E8" s="6">
        <v>861151.88879999996</v>
      </c>
      <c r="F8" s="6">
        <v>71847.172300000006</v>
      </c>
      <c r="G8" s="6">
        <v>1646.0508</v>
      </c>
      <c r="H8" s="6">
        <v>0.54979999999999996</v>
      </c>
      <c r="I8" s="6">
        <v>1645.5009</v>
      </c>
      <c r="J8" s="6">
        <v>126.7145</v>
      </c>
      <c r="K8" s="6">
        <v>1518.7864</v>
      </c>
      <c r="L8" s="7">
        <v>7.5700000000000003E-2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5">
        <v>2012</v>
      </c>
      <c r="B9" s="5">
        <v>784</v>
      </c>
      <c r="C9" s="6">
        <v>638</v>
      </c>
      <c r="D9" s="6">
        <v>865689.06530000002</v>
      </c>
      <c r="E9" s="6">
        <v>798764.06940000004</v>
      </c>
      <c r="F9" s="6">
        <v>66924.995899999994</v>
      </c>
      <c r="G9" s="6">
        <v>1357.7363</v>
      </c>
      <c r="H9" s="6">
        <v>0.85680000000000001</v>
      </c>
      <c r="I9" s="6">
        <v>1356.8794</v>
      </c>
      <c r="J9" s="6">
        <v>104.8981</v>
      </c>
      <c r="K9" s="6">
        <v>1251.9812999999999</v>
      </c>
      <c r="L9" s="7">
        <v>7.0499999999999993E-2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5">
        <v>2012</v>
      </c>
      <c r="B10" s="5">
        <v>791</v>
      </c>
      <c r="C10" s="6">
        <v>437</v>
      </c>
      <c r="D10" s="6">
        <v>728606.97</v>
      </c>
      <c r="E10" s="6">
        <v>663709.6568</v>
      </c>
      <c r="F10" s="6">
        <v>64897.313199999997</v>
      </c>
      <c r="G10" s="6">
        <v>1667.2927999999999</v>
      </c>
      <c r="H10" s="6">
        <v>0</v>
      </c>
      <c r="I10" s="6">
        <v>1667.2927999999999</v>
      </c>
      <c r="J10" s="6">
        <v>148.50640000000001</v>
      </c>
      <c r="K10" s="6">
        <v>1518.7864</v>
      </c>
      <c r="L10" s="7">
        <v>6.8400000000000002E-2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5">
        <v>2012</v>
      </c>
      <c r="B11" s="5">
        <v>783</v>
      </c>
      <c r="C11" s="6">
        <v>889</v>
      </c>
      <c r="D11" s="6">
        <v>1167802.9761999999</v>
      </c>
      <c r="E11" s="6">
        <v>1113011.3757</v>
      </c>
      <c r="F11" s="6">
        <v>54791.6005</v>
      </c>
      <c r="G11" s="6">
        <v>1315.1797999999999</v>
      </c>
      <c r="H11" s="6">
        <v>1.5657000000000001</v>
      </c>
      <c r="I11" s="6">
        <v>1313.6141</v>
      </c>
      <c r="J11" s="6">
        <v>61.632800000000003</v>
      </c>
      <c r="K11" s="6">
        <v>1251.9812999999999</v>
      </c>
      <c r="L11" s="7">
        <v>5.7700000000000001E-2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5">
        <v>2012</v>
      </c>
      <c r="B12" s="5">
        <v>779</v>
      </c>
      <c r="C12" s="6">
        <v>722</v>
      </c>
      <c r="D12" s="6">
        <v>965541.728</v>
      </c>
      <c r="E12" s="6">
        <v>913777.27899999998</v>
      </c>
      <c r="F12" s="6">
        <v>51764.449000000001</v>
      </c>
      <c r="G12" s="6">
        <v>1338.4468999999999</v>
      </c>
      <c r="H12" s="6">
        <v>1.1315</v>
      </c>
      <c r="I12" s="6">
        <v>1337.3154</v>
      </c>
      <c r="J12" s="6">
        <v>71.695899999999995</v>
      </c>
      <c r="K12" s="6">
        <v>1265.6195</v>
      </c>
      <c r="L12" s="7">
        <v>5.45E-2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8">
        <v>2012</v>
      </c>
      <c r="B13" s="8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10">
        <f>100%-SUM(L3:L12)</f>
        <v>-0.34380000000000011</v>
      </c>
    </row>
    <row r="14" spans="1:26" ht="12.75" x14ac:dyDescent="0.2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2">
        <v>2012</v>
      </c>
      <c r="B17" s="12" t="s">
        <v>13</v>
      </c>
      <c r="C17" s="13"/>
      <c r="D17" s="13"/>
      <c r="E17" s="13"/>
      <c r="F17" s="13"/>
      <c r="G17" s="13"/>
      <c r="H17" s="13"/>
      <c r="I17" s="13"/>
      <c r="J17" s="13"/>
      <c r="K17" s="13"/>
      <c r="L17" s="14"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1"/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1"/>
      <c r="B24" s="1"/>
      <c r="C24" s="1"/>
      <c r="D24" s="1"/>
      <c r="E24" s="1"/>
      <c r="F24" s="1"/>
      <c r="G24" s="1"/>
      <c r="H24" s="1"/>
      <c r="I24" s="1"/>
      <c r="J24" s="28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1"/>
      <c r="B25" s="1"/>
      <c r="C25" s="1"/>
      <c r="D25" s="1"/>
      <c r="E25" s="1"/>
      <c r="F25" s="1"/>
      <c r="G25" s="1"/>
      <c r="H25" s="1"/>
      <c r="I25" s="1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1"/>
      <c r="B26" s="1"/>
      <c r="C26" s="1"/>
      <c r="D26" s="1"/>
      <c r="E26" s="1"/>
      <c r="F26" s="1"/>
      <c r="G26" s="1"/>
      <c r="H26" s="1"/>
      <c r="I26" s="1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1"/>
      <c r="B27" s="1"/>
      <c r="C27" s="1"/>
      <c r="D27" s="1"/>
      <c r="E27" s="1"/>
      <c r="F27" s="1"/>
      <c r="G27" s="1"/>
      <c r="H27" s="1"/>
      <c r="I27" s="1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1"/>
      <c r="B28" s="1"/>
      <c r="C28" s="1"/>
      <c r="D28" s="1"/>
      <c r="E28" s="1"/>
      <c r="F28" s="1"/>
      <c r="G28" s="1"/>
      <c r="H28" s="1"/>
      <c r="I28" s="1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x14ac:dyDescent="0.25">
      <c r="A36" s="25" t="s">
        <v>17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2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4" t="s">
        <v>11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5">
        <v>2012</v>
      </c>
      <c r="B38" s="5">
        <v>762</v>
      </c>
      <c r="C38" s="6">
        <v>1352</v>
      </c>
      <c r="D38" s="6">
        <v>532196.09959999996</v>
      </c>
      <c r="E38" s="6">
        <v>658027.32319999998</v>
      </c>
      <c r="F38" s="6">
        <v>-125831.2236</v>
      </c>
      <c r="G38" s="6">
        <v>410.62959999999998</v>
      </c>
      <c r="H38" s="6">
        <v>16.993400000000001</v>
      </c>
      <c r="I38" s="6">
        <v>393.6361</v>
      </c>
      <c r="J38" s="6">
        <v>-93.070400000000006</v>
      </c>
      <c r="K38" s="6">
        <v>486.70659999999998</v>
      </c>
      <c r="L38" s="7">
        <v>-0.13270000000000001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5">
        <v>2012</v>
      </c>
      <c r="B39" s="5">
        <v>793</v>
      </c>
      <c r="C39" s="6">
        <v>610</v>
      </c>
      <c r="D39" s="6">
        <v>863459.82389999996</v>
      </c>
      <c r="E39" s="6">
        <v>948518.21900000004</v>
      </c>
      <c r="F39" s="6">
        <v>-85058.395099999994</v>
      </c>
      <c r="G39" s="6">
        <v>1417.8724999999999</v>
      </c>
      <c r="H39" s="6">
        <v>2.3645999999999998</v>
      </c>
      <c r="I39" s="6">
        <v>1415.5079000000001</v>
      </c>
      <c r="J39" s="6">
        <v>-139.43989999999999</v>
      </c>
      <c r="K39" s="6">
        <v>1554.9478999999999</v>
      </c>
      <c r="L39" s="7">
        <v>-8.9700000000000002E-2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5">
        <v>2012</v>
      </c>
      <c r="B40" s="5">
        <v>797</v>
      </c>
      <c r="C40" s="6">
        <v>567</v>
      </c>
      <c r="D40" s="6">
        <v>351626.97009999998</v>
      </c>
      <c r="E40" s="6">
        <v>404316.24660000001</v>
      </c>
      <c r="F40" s="6">
        <v>-52689.2765</v>
      </c>
      <c r="G40" s="6">
        <v>620.6241</v>
      </c>
      <c r="H40" s="6">
        <v>0.47070000000000001</v>
      </c>
      <c r="I40" s="6">
        <v>620.15329999999994</v>
      </c>
      <c r="J40" s="6">
        <v>-92.926400000000001</v>
      </c>
      <c r="K40" s="6">
        <v>713.07979999999998</v>
      </c>
      <c r="L40" s="7">
        <v>-5.5500000000000001E-2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5">
        <v>2012</v>
      </c>
      <c r="B41" s="5">
        <v>801</v>
      </c>
      <c r="C41" s="6">
        <v>573</v>
      </c>
      <c r="D41" s="6">
        <v>356294.21130000002</v>
      </c>
      <c r="E41" s="6">
        <v>408594.7254</v>
      </c>
      <c r="F41" s="6">
        <v>-52300.5141</v>
      </c>
      <c r="G41" s="6">
        <v>623.09969999999998</v>
      </c>
      <c r="H41" s="6">
        <v>1.2948</v>
      </c>
      <c r="I41" s="6">
        <v>621.80489999999998</v>
      </c>
      <c r="J41" s="6">
        <v>-91.274799999999999</v>
      </c>
      <c r="K41" s="6">
        <v>713.07979999999998</v>
      </c>
      <c r="L41" s="7">
        <v>-5.5100000000000003E-2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5">
        <v>2012</v>
      </c>
      <c r="B42" s="5">
        <v>794</v>
      </c>
      <c r="C42" s="6">
        <v>548</v>
      </c>
      <c r="D42" s="6">
        <v>801184.06469999999</v>
      </c>
      <c r="E42" s="6">
        <v>852111.44920000003</v>
      </c>
      <c r="F42" s="6">
        <v>-50927.3845</v>
      </c>
      <c r="G42" s="6">
        <v>1462.5226</v>
      </c>
      <c r="H42" s="6">
        <v>0.50790000000000002</v>
      </c>
      <c r="I42" s="6">
        <v>1462.0146999999999</v>
      </c>
      <c r="J42" s="6">
        <v>-92.933099999999996</v>
      </c>
      <c r="K42" s="6">
        <v>1554.9478999999999</v>
      </c>
      <c r="L42" s="7">
        <v>-5.3699999999999998E-2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5">
        <v>2012</v>
      </c>
      <c r="B43" s="5">
        <v>760</v>
      </c>
      <c r="C43" s="6">
        <v>1384</v>
      </c>
      <c r="D43" s="6">
        <v>630305.16370000003</v>
      </c>
      <c r="E43" s="6">
        <v>673601.93440000003</v>
      </c>
      <c r="F43" s="6">
        <v>-43296.770700000001</v>
      </c>
      <c r="G43" s="6">
        <v>458.35340000000002</v>
      </c>
      <c r="H43" s="6">
        <v>2.9306000000000001</v>
      </c>
      <c r="I43" s="6">
        <v>455.4228</v>
      </c>
      <c r="J43" s="6">
        <v>-31.2837</v>
      </c>
      <c r="K43" s="6">
        <v>486.70659999999998</v>
      </c>
      <c r="L43" s="7">
        <v>-4.5600000000000002E-2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5">
        <v>2012</v>
      </c>
      <c r="B44" s="5">
        <v>798</v>
      </c>
      <c r="C44" s="6">
        <v>510</v>
      </c>
      <c r="D44" s="6">
        <v>320940.34999999998</v>
      </c>
      <c r="E44" s="6">
        <v>363670.69799999997</v>
      </c>
      <c r="F44" s="6">
        <v>-42730.347999999998</v>
      </c>
      <c r="G44" s="6">
        <v>629.29480000000001</v>
      </c>
      <c r="H44" s="6">
        <v>0</v>
      </c>
      <c r="I44" s="6">
        <v>629.29480000000001</v>
      </c>
      <c r="J44" s="6">
        <v>-83.784899999999993</v>
      </c>
      <c r="K44" s="6">
        <v>713.07979999999998</v>
      </c>
      <c r="L44" s="7">
        <v>-4.4999999999999998E-2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5">
        <v>2012</v>
      </c>
      <c r="B45" s="5">
        <v>770</v>
      </c>
      <c r="C45" s="6">
        <v>1362</v>
      </c>
      <c r="D45" s="6">
        <v>627096.19299999997</v>
      </c>
      <c r="E45" s="6">
        <v>662894.38919999998</v>
      </c>
      <c r="F45" s="6">
        <v>-35798.196199999998</v>
      </c>
      <c r="G45" s="6">
        <v>462.70609999999999</v>
      </c>
      <c r="H45" s="6">
        <v>2.2829999999999999</v>
      </c>
      <c r="I45" s="6">
        <v>460.423</v>
      </c>
      <c r="J45" s="6">
        <v>-26.2835</v>
      </c>
      <c r="K45" s="6">
        <v>486.70659999999998</v>
      </c>
      <c r="L45" s="7">
        <v>-3.7699999999999997E-2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5">
        <v>2012</v>
      </c>
      <c r="B46" s="5">
        <v>771</v>
      </c>
      <c r="C46" s="6">
        <v>291</v>
      </c>
      <c r="D46" s="6">
        <v>522790.96399999998</v>
      </c>
      <c r="E46" s="6">
        <v>556436.93039999995</v>
      </c>
      <c r="F46" s="6">
        <v>-33645.966399999998</v>
      </c>
      <c r="G46" s="6">
        <v>1862.9842000000001</v>
      </c>
      <c r="H46" s="6">
        <v>66.451599999999999</v>
      </c>
      <c r="I46" s="6">
        <v>1796.5325</v>
      </c>
      <c r="J46" s="6">
        <v>-115.62179999999999</v>
      </c>
      <c r="K46" s="6">
        <v>1912.1543999999999</v>
      </c>
      <c r="L46" s="7">
        <v>-3.5400000000000001E-2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5">
        <v>2012</v>
      </c>
      <c r="B47" s="5">
        <v>799</v>
      </c>
      <c r="C47" s="6">
        <v>389</v>
      </c>
      <c r="D47" s="6">
        <v>248708.76250000001</v>
      </c>
      <c r="E47" s="6">
        <v>277388.04220000003</v>
      </c>
      <c r="F47" s="6">
        <v>-28679.279699999999</v>
      </c>
      <c r="G47" s="6">
        <v>639.35410000000002</v>
      </c>
      <c r="H47" s="6">
        <v>0</v>
      </c>
      <c r="I47" s="6">
        <v>639.35410000000002</v>
      </c>
      <c r="J47" s="6">
        <v>-73.7256</v>
      </c>
      <c r="K47" s="6">
        <v>713.07979999999998</v>
      </c>
      <c r="L47" s="7">
        <v>-3.0200000000000001E-2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J24:L28"/>
    <mergeCell ref="A36:L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2" max="12" width="17.42578125" customWidth="1"/>
    <col min="13" max="13" width="20.140625" customWidth="1"/>
  </cols>
  <sheetData>
    <row r="1" spans="1:26" ht="18" x14ac:dyDescent="0.2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5">
        <v>2013</v>
      </c>
      <c r="B3" s="5">
        <v>782</v>
      </c>
      <c r="C3" s="6">
        <v>1470</v>
      </c>
      <c r="D3" s="6">
        <v>2212974.7826999999</v>
      </c>
      <c r="E3" s="6">
        <v>1840412.5109999999</v>
      </c>
      <c r="F3" s="6">
        <v>372562.27169999998</v>
      </c>
      <c r="G3" s="6">
        <v>1507.65</v>
      </c>
      <c r="H3" s="6">
        <v>2.2250000000000001</v>
      </c>
      <c r="I3" s="6">
        <v>1505.425</v>
      </c>
      <c r="J3" s="6">
        <v>253.44370000000001</v>
      </c>
      <c r="K3" s="6">
        <v>1251.9812999999999</v>
      </c>
      <c r="L3" s="7">
        <v>0.111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5">
        <v>2013</v>
      </c>
      <c r="B4" s="5">
        <v>784</v>
      </c>
      <c r="C4" s="6">
        <v>1036</v>
      </c>
      <c r="D4" s="6">
        <v>1666660.0234000001</v>
      </c>
      <c r="E4" s="6">
        <v>1297052.6268</v>
      </c>
      <c r="F4" s="6">
        <v>369607.39659999998</v>
      </c>
      <c r="G4" s="6">
        <v>1609.0278000000001</v>
      </c>
      <c r="H4" s="6">
        <v>0.28260000000000002</v>
      </c>
      <c r="I4" s="6">
        <v>1608.7451000000001</v>
      </c>
      <c r="J4" s="6">
        <v>356.7638</v>
      </c>
      <c r="K4" s="6">
        <v>1251.9812999999999</v>
      </c>
      <c r="L4" s="7">
        <v>0.1101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5">
        <v>2013</v>
      </c>
      <c r="B5" s="5">
        <v>783</v>
      </c>
      <c r="C5" s="6">
        <v>1262</v>
      </c>
      <c r="D5" s="6">
        <v>1932388.2904999999</v>
      </c>
      <c r="E5" s="6">
        <v>1580000.4006000001</v>
      </c>
      <c r="F5" s="6">
        <v>352387.88990000001</v>
      </c>
      <c r="G5" s="6">
        <v>1532.6994</v>
      </c>
      <c r="H5" s="6">
        <v>1.4883999999999999</v>
      </c>
      <c r="I5" s="6">
        <v>1531.211</v>
      </c>
      <c r="J5" s="6">
        <v>279.22969999999998</v>
      </c>
      <c r="K5" s="6">
        <v>1251.9812999999999</v>
      </c>
      <c r="L5" s="7">
        <v>0.105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5">
        <v>2013</v>
      </c>
      <c r="B6" s="5">
        <v>781</v>
      </c>
      <c r="C6" s="6">
        <v>1033</v>
      </c>
      <c r="D6" s="6">
        <v>1657616.2812999999</v>
      </c>
      <c r="E6" s="6">
        <v>1307384.9435000001</v>
      </c>
      <c r="F6" s="6">
        <v>350231.33779999998</v>
      </c>
      <c r="G6" s="6">
        <v>1605.5927999999999</v>
      </c>
      <c r="H6" s="6">
        <v>0.9304</v>
      </c>
      <c r="I6" s="6">
        <v>1604.6623999999999</v>
      </c>
      <c r="J6" s="6">
        <v>339.04289999999997</v>
      </c>
      <c r="K6" s="6">
        <v>1265.6195</v>
      </c>
      <c r="L6" s="7">
        <v>0.10440000000000001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5">
        <v>2013</v>
      </c>
      <c r="B7" s="5">
        <v>779</v>
      </c>
      <c r="C7" s="6">
        <v>1164</v>
      </c>
      <c r="D7" s="6">
        <v>1815673.0924</v>
      </c>
      <c r="E7" s="6">
        <v>1473181.098</v>
      </c>
      <c r="F7" s="6">
        <v>342491.99440000003</v>
      </c>
      <c r="G7" s="6">
        <v>1561.0588</v>
      </c>
      <c r="H7" s="6">
        <v>1.2021999999999999</v>
      </c>
      <c r="I7" s="6">
        <v>1559.8566000000001</v>
      </c>
      <c r="J7" s="6">
        <v>294.2371</v>
      </c>
      <c r="K7" s="6">
        <v>1265.6195</v>
      </c>
      <c r="L7" s="7">
        <v>0.1021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5">
        <v>2013</v>
      </c>
      <c r="B8" s="5">
        <v>780</v>
      </c>
      <c r="C8" s="6">
        <v>1004</v>
      </c>
      <c r="D8" s="6">
        <v>1596847.2276999999</v>
      </c>
      <c r="E8" s="6">
        <v>1270681.9779999999</v>
      </c>
      <c r="F8" s="6">
        <v>326165.24969999999</v>
      </c>
      <c r="G8" s="6">
        <v>1591.8604</v>
      </c>
      <c r="H8" s="6">
        <v>1.3751</v>
      </c>
      <c r="I8" s="6">
        <v>1590.4852000000001</v>
      </c>
      <c r="J8" s="6">
        <v>324.8657</v>
      </c>
      <c r="K8" s="6">
        <v>1265.6195</v>
      </c>
      <c r="L8" s="7">
        <v>9.7199999999999995E-2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5">
        <v>2013</v>
      </c>
      <c r="B9" s="5">
        <v>796</v>
      </c>
      <c r="C9" s="6">
        <v>454</v>
      </c>
      <c r="D9" s="6">
        <v>771609.93</v>
      </c>
      <c r="E9" s="6">
        <v>705946.34660000005</v>
      </c>
      <c r="F9" s="6">
        <v>65663.583400000003</v>
      </c>
      <c r="G9" s="6">
        <v>1699.5813000000001</v>
      </c>
      <c r="H9" s="6">
        <v>0</v>
      </c>
      <c r="I9" s="6">
        <v>1699.5813000000001</v>
      </c>
      <c r="J9" s="6">
        <v>144.63339999999999</v>
      </c>
      <c r="K9" s="6">
        <v>1554.9478999999999</v>
      </c>
      <c r="L9" s="7">
        <v>1.95E-2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5">
        <v>2013</v>
      </c>
      <c r="B10" s="5">
        <v>795</v>
      </c>
      <c r="C10" s="6">
        <v>613</v>
      </c>
      <c r="D10" s="6">
        <v>1016189.265</v>
      </c>
      <c r="E10" s="6">
        <v>953183.06270000001</v>
      </c>
      <c r="F10" s="6">
        <v>63006.202299999997</v>
      </c>
      <c r="G10" s="6">
        <v>1657.7311999999999</v>
      </c>
      <c r="H10" s="6">
        <v>0</v>
      </c>
      <c r="I10" s="6">
        <v>1657.7311999999999</v>
      </c>
      <c r="J10" s="6">
        <v>102.7833</v>
      </c>
      <c r="K10" s="6">
        <v>1554.9478999999999</v>
      </c>
      <c r="L10" s="7">
        <v>1.8700000000000001E-2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5">
        <v>2013</v>
      </c>
      <c r="B11" s="5">
        <v>792</v>
      </c>
      <c r="C11" s="6">
        <v>447</v>
      </c>
      <c r="D11" s="6">
        <v>758101.69499999995</v>
      </c>
      <c r="E11" s="6">
        <v>695061.71129999997</v>
      </c>
      <c r="F11" s="6">
        <v>63039.983699999997</v>
      </c>
      <c r="G11" s="6">
        <v>1695.9768999999999</v>
      </c>
      <c r="H11" s="6">
        <v>0</v>
      </c>
      <c r="I11" s="6">
        <v>1695.9768999999999</v>
      </c>
      <c r="J11" s="6">
        <v>141.029</v>
      </c>
      <c r="K11" s="6">
        <v>1554.9478999999999</v>
      </c>
      <c r="L11" s="7">
        <v>1.8700000000000001E-2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5">
        <v>2013</v>
      </c>
      <c r="B12" s="5">
        <v>876</v>
      </c>
      <c r="C12" s="6">
        <v>2137</v>
      </c>
      <c r="D12" s="6">
        <v>155922.75599999999</v>
      </c>
      <c r="E12" s="6">
        <v>95908.56</v>
      </c>
      <c r="F12" s="6">
        <v>60014.196000000004</v>
      </c>
      <c r="G12" s="6">
        <v>73.876000000000005</v>
      </c>
      <c r="H12" s="6">
        <v>0.91269999999999996</v>
      </c>
      <c r="I12" s="6">
        <v>72.963300000000004</v>
      </c>
      <c r="J12" s="6">
        <v>28.083300000000001</v>
      </c>
      <c r="K12" s="6">
        <v>44.88</v>
      </c>
      <c r="L12" s="7">
        <v>1.78E-2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8">
        <v>2013</v>
      </c>
      <c r="B13" s="8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10">
        <f>100%-SUM(L3:L12)</f>
        <v>0.29549999999999998</v>
      </c>
    </row>
    <row r="14" spans="1:26" ht="12.75" x14ac:dyDescent="0.2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8"/>
      <c r="B19" s="12" t="s">
        <v>13</v>
      </c>
      <c r="C19" s="13"/>
      <c r="D19" s="13"/>
      <c r="E19" s="13"/>
      <c r="F19" s="13"/>
      <c r="G19" s="13"/>
      <c r="H19" s="13"/>
      <c r="I19" s="13"/>
      <c r="J19" s="13"/>
      <c r="K19" s="13"/>
      <c r="L19" s="14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x14ac:dyDescent="0.25">
      <c r="A38" s="25" t="s">
        <v>19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4" t="s">
        <v>11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5">
        <v>2013</v>
      </c>
      <c r="B40" s="5">
        <v>957</v>
      </c>
      <c r="C40" s="6">
        <v>717</v>
      </c>
      <c r="D40" s="6">
        <v>883194.22919999994</v>
      </c>
      <c r="E40" s="6">
        <v>1062549.4742999999</v>
      </c>
      <c r="F40" s="6">
        <v>-179355.2451</v>
      </c>
      <c r="G40" s="6">
        <v>1314.896</v>
      </c>
      <c r="H40" s="6">
        <v>83.104900000000001</v>
      </c>
      <c r="I40" s="6">
        <v>1231.7910999999999</v>
      </c>
      <c r="J40" s="6">
        <v>-250.14670000000001</v>
      </c>
      <c r="K40" s="6">
        <v>1481.9378999999999</v>
      </c>
      <c r="L40" s="7">
        <v>-5.3400000000000003E-2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5">
        <v>2013</v>
      </c>
      <c r="B41" s="5">
        <v>954</v>
      </c>
      <c r="C41" s="6">
        <v>629</v>
      </c>
      <c r="D41" s="6">
        <v>796803.87540000002</v>
      </c>
      <c r="E41" s="6">
        <v>932138.93909999996</v>
      </c>
      <c r="F41" s="6">
        <v>-135335.0637</v>
      </c>
      <c r="G41" s="6">
        <v>1346.2982999999999</v>
      </c>
      <c r="H41" s="6">
        <v>79.519499999999994</v>
      </c>
      <c r="I41" s="6">
        <v>1266.7788</v>
      </c>
      <c r="J41" s="6">
        <v>-215.15899999999999</v>
      </c>
      <c r="K41" s="6">
        <v>1481.9378999999999</v>
      </c>
      <c r="L41" s="7">
        <v>-4.0300000000000002E-2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5">
        <v>2013</v>
      </c>
      <c r="B42" s="5">
        <v>955</v>
      </c>
      <c r="C42" s="6">
        <v>393</v>
      </c>
      <c r="D42" s="6">
        <v>534413.13119999995</v>
      </c>
      <c r="E42" s="6">
        <v>582401.59470000002</v>
      </c>
      <c r="F42" s="6">
        <v>-47988.463499999998</v>
      </c>
      <c r="G42" s="6">
        <v>1429.2286999999999</v>
      </c>
      <c r="H42" s="6">
        <v>69.398799999999994</v>
      </c>
      <c r="I42" s="6">
        <v>1359.8298</v>
      </c>
      <c r="J42" s="6">
        <v>-122.108</v>
      </c>
      <c r="K42" s="6">
        <v>1481.9378999999999</v>
      </c>
      <c r="L42" s="7">
        <v>-1.43E-2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5">
        <v>2013</v>
      </c>
      <c r="B43" s="5">
        <v>965</v>
      </c>
      <c r="C43" s="6">
        <v>536</v>
      </c>
      <c r="D43" s="6">
        <v>206563.1986</v>
      </c>
      <c r="E43" s="6">
        <v>247334.41279999999</v>
      </c>
      <c r="F43" s="6">
        <v>-40771.214200000002</v>
      </c>
      <c r="G43" s="6">
        <v>407.82159999999999</v>
      </c>
      <c r="H43" s="6">
        <v>22.442499999999999</v>
      </c>
      <c r="I43" s="6">
        <v>385.37909999999999</v>
      </c>
      <c r="J43" s="6">
        <v>-76.065600000000003</v>
      </c>
      <c r="K43" s="6">
        <v>461.44479999999999</v>
      </c>
      <c r="L43" s="7">
        <v>-1.21E-2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5">
        <v>2013</v>
      </c>
      <c r="B44" s="5">
        <v>979</v>
      </c>
      <c r="C44" s="6">
        <v>555</v>
      </c>
      <c r="D44" s="6">
        <v>216712.3113</v>
      </c>
      <c r="E44" s="6">
        <v>256101.864</v>
      </c>
      <c r="F44" s="6">
        <v>-39389.5527</v>
      </c>
      <c r="G44" s="6">
        <v>412.61279999999999</v>
      </c>
      <c r="H44" s="6">
        <v>22.1402</v>
      </c>
      <c r="I44" s="6">
        <v>390.4726</v>
      </c>
      <c r="J44" s="6">
        <v>-70.972099999999998</v>
      </c>
      <c r="K44" s="6">
        <v>461.44479999999999</v>
      </c>
      <c r="L44" s="7">
        <v>-1.17E-2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5">
        <v>2013</v>
      </c>
      <c r="B45" s="5">
        <v>961</v>
      </c>
      <c r="C45" s="6">
        <v>546</v>
      </c>
      <c r="D45" s="6">
        <v>212441.9424</v>
      </c>
      <c r="E45" s="6">
        <v>251948.86079999999</v>
      </c>
      <c r="F45" s="6">
        <v>-39506.918400000002</v>
      </c>
      <c r="G45" s="6">
        <v>410.64460000000003</v>
      </c>
      <c r="H45" s="6">
        <v>21.556799999999999</v>
      </c>
      <c r="I45" s="6">
        <v>389.08780000000002</v>
      </c>
      <c r="J45" s="6">
        <v>-72.356899999999996</v>
      </c>
      <c r="K45" s="6">
        <v>461.44479999999999</v>
      </c>
      <c r="L45" s="7">
        <v>-1.17E-2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5">
        <v>2013</v>
      </c>
      <c r="B46" s="5">
        <v>962</v>
      </c>
      <c r="C46" s="6">
        <v>451</v>
      </c>
      <c r="D46" s="6">
        <v>177870.77660000001</v>
      </c>
      <c r="E46" s="6">
        <v>208111.6048</v>
      </c>
      <c r="F46" s="6">
        <v>-30240.8282</v>
      </c>
      <c r="G46" s="6">
        <v>415.94639999999998</v>
      </c>
      <c r="H46" s="6">
        <v>21.554400000000001</v>
      </c>
      <c r="I46" s="6">
        <v>394.39190000000002</v>
      </c>
      <c r="J46" s="6">
        <v>-67.052800000000005</v>
      </c>
      <c r="K46" s="6">
        <v>461.44479999999999</v>
      </c>
      <c r="L46" s="7">
        <v>-8.9999999999999993E-3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5">
        <v>2013</v>
      </c>
      <c r="B47" s="5">
        <v>958</v>
      </c>
      <c r="C47" s="6">
        <v>445</v>
      </c>
      <c r="D47" s="6">
        <v>175010.87330000001</v>
      </c>
      <c r="E47" s="6">
        <v>205342.93599999999</v>
      </c>
      <c r="F47" s="6">
        <v>-30332.062699999999</v>
      </c>
      <c r="G47" s="6">
        <v>415.46570000000003</v>
      </c>
      <c r="H47" s="6">
        <v>22.1829</v>
      </c>
      <c r="I47" s="6">
        <v>393.28280000000001</v>
      </c>
      <c r="J47" s="6">
        <v>-68.161900000000003</v>
      </c>
      <c r="K47" s="6">
        <v>461.44479999999999</v>
      </c>
      <c r="L47" s="7">
        <v>-8.9999999999999993E-3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5">
        <v>2013</v>
      </c>
      <c r="B48" s="5">
        <v>976</v>
      </c>
      <c r="C48" s="6">
        <v>1036</v>
      </c>
      <c r="D48" s="6">
        <v>1097415.1303999999</v>
      </c>
      <c r="E48" s="6">
        <v>1121480.3600000001</v>
      </c>
      <c r="F48" s="6">
        <v>-24065.229599999999</v>
      </c>
      <c r="G48" s="6">
        <v>1068.5697</v>
      </c>
      <c r="H48" s="6">
        <v>9.2887000000000004</v>
      </c>
      <c r="I48" s="6">
        <v>1059.2809999999999</v>
      </c>
      <c r="J48" s="6">
        <v>-23.228899999999999</v>
      </c>
      <c r="K48" s="6">
        <v>1082.51</v>
      </c>
      <c r="L48" s="7">
        <v>-7.1000000000000004E-3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5">
        <v>2013</v>
      </c>
      <c r="B49" s="5">
        <v>884</v>
      </c>
      <c r="C49" s="6">
        <v>2600</v>
      </c>
      <c r="D49" s="6">
        <v>84513.640700000004</v>
      </c>
      <c r="E49" s="6">
        <v>108087.98</v>
      </c>
      <c r="F49" s="6">
        <v>-23574.3393</v>
      </c>
      <c r="G49" s="6">
        <v>33.0184</v>
      </c>
      <c r="H49" s="6">
        <v>0.5131</v>
      </c>
      <c r="I49" s="6">
        <v>32.505200000000002</v>
      </c>
      <c r="J49" s="6">
        <v>-9.0670000000000002</v>
      </c>
      <c r="K49" s="6">
        <v>41.572299999999998</v>
      </c>
      <c r="L49" s="7">
        <v>-7.0000000000000001E-3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L1"/>
    <mergeCell ref="A38:L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7"/>
  <sheetViews>
    <sheetView workbookViewId="0"/>
  </sheetViews>
  <sheetFormatPr defaultColWidth="12.5703125" defaultRowHeight="15.75" customHeight="1" x14ac:dyDescent="0.2"/>
  <cols>
    <col min="12" max="12" width="17.42578125" customWidth="1"/>
    <col min="13" max="13" width="20.140625" customWidth="1"/>
  </cols>
  <sheetData>
    <row r="1" spans="1:26" ht="18" x14ac:dyDescent="0.25">
      <c r="A1" s="25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9" t="s">
        <v>21</v>
      </c>
      <c r="B3" s="5">
        <v>782</v>
      </c>
      <c r="C3" s="6">
        <v>619</v>
      </c>
      <c r="D3" s="6">
        <v>1045214.6397000001</v>
      </c>
      <c r="E3" s="6">
        <v>774976.42469999997</v>
      </c>
      <c r="F3" s="6">
        <v>270238.21500000003</v>
      </c>
      <c r="G3" s="6">
        <v>1691.174</v>
      </c>
      <c r="H3" s="6">
        <v>2.6204999999999998</v>
      </c>
      <c r="I3" s="6">
        <v>1688.5535</v>
      </c>
      <c r="J3" s="6">
        <v>436.57220000000001</v>
      </c>
      <c r="K3" s="6">
        <v>1251.9812999999999</v>
      </c>
      <c r="L3" s="7">
        <v>7.85E-2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9" t="s">
        <v>21</v>
      </c>
      <c r="B4" s="5">
        <v>779</v>
      </c>
      <c r="C4" s="6">
        <v>508</v>
      </c>
      <c r="D4" s="6">
        <v>912463.20259999996</v>
      </c>
      <c r="E4" s="6">
        <v>642934.70600000001</v>
      </c>
      <c r="F4" s="6">
        <v>269528.49660000001</v>
      </c>
      <c r="G4" s="6">
        <v>1797.3527999999999</v>
      </c>
      <c r="H4" s="6">
        <v>1.1654</v>
      </c>
      <c r="I4" s="6">
        <v>1796.1874</v>
      </c>
      <c r="J4" s="6">
        <v>530.56790000000001</v>
      </c>
      <c r="K4" s="6">
        <v>1265.6195</v>
      </c>
      <c r="L4" s="7">
        <v>7.8200000000000006E-2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9" t="s">
        <v>21</v>
      </c>
      <c r="B5" s="5">
        <v>783</v>
      </c>
      <c r="C5" s="6">
        <v>513</v>
      </c>
      <c r="D5" s="6">
        <v>909303.49609999999</v>
      </c>
      <c r="E5" s="6">
        <v>642266.40689999994</v>
      </c>
      <c r="F5" s="6">
        <v>267037.08919999999</v>
      </c>
      <c r="G5" s="6">
        <v>1775.0606</v>
      </c>
      <c r="H5" s="6">
        <v>2.5392000000000001</v>
      </c>
      <c r="I5" s="6">
        <v>1772.5214000000001</v>
      </c>
      <c r="J5" s="6">
        <v>520.54010000000005</v>
      </c>
      <c r="K5" s="6">
        <v>1251.9812999999999</v>
      </c>
      <c r="L5" s="7">
        <v>7.7499999999999999E-2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9" t="s">
        <v>21</v>
      </c>
      <c r="B6" s="5">
        <v>781</v>
      </c>
      <c r="C6" s="6">
        <v>432</v>
      </c>
      <c r="D6" s="6">
        <v>792630.15130000003</v>
      </c>
      <c r="E6" s="6">
        <v>546747.62399999995</v>
      </c>
      <c r="F6" s="6">
        <v>245882.52729999999</v>
      </c>
      <c r="G6" s="6">
        <v>1835.4772</v>
      </c>
      <c r="H6" s="6">
        <v>0.68520000000000003</v>
      </c>
      <c r="I6" s="6">
        <v>1834.7919999999999</v>
      </c>
      <c r="J6" s="6">
        <v>569.17250000000001</v>
      </c>
      <c r="K6" s="6">
        <v>1265.6195</v>
      </c>
      <c r="L6" s="7">
        <v>7.1400000000000005E-2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9" t="s">
        <v>21</v>
      </c>
      <c r="B7" s="5">
        <v>780</v>
      </c>
      <c r="C7" s="6">
        <v>441</v>
      </c>
      <c r="D7" s="6">
        <v>797855.69660000002</v>
      </c>
      <c r="E7" s="6">
        <v>558138.19949999999</v>
      </c>
      <c r="F7" s="6">
        <v>239717.49710000001</v>
      </c>
      <c r="G7" s="6">
        <v>1810.5391</v>
      </c>
      <c r="H7" s="6">
        <v>1.3425</v>
      </c>
      <c r="I7" s="6">
        <v>1809.1965</v>
      </c>
      <c r="J7" s="6">
        <v>543.577</v>
      </c>
      <c r="K7" s="6">
        <v>1265.6195</v>
      </c>
      <c r="L7" s="7">
        <v>6.9599999999999995E-2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9" t="s">
        <v>21</v>
      </c>
      <c r="B8" s="5">
        <v>784</v>
      </c>
      <c r="C8" s="6">
        <v>437</v>
      </c>
      <c r="D8" s="6">
        <v>777324.12860000005</v>
      </c>
      <c r="E8" s="6">
        <v>547115.82810000004</v>
      </c>
      <c r="F8" s="6">
        <v>230208.30050000001</v>
      </c>
      <c r="G8" s="6">
        <v>1780.1139000000001</v>
      </c>
      <c r="H8" s="6">
        <v>1.3402000000000001</v>
      </c>
      <c r="I8" s="6">
        <v>1778.7737</v>
      </c>
      <c r="J8" s="6">
        <v>526.79240000000004</v>
      </c>
      <c r="K8" s="6">
        <v>1251.9812999999999</v>
      </c>
      <c r="L8" s="7">
        <v>6.6799999999999998E-2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9" t="s">
        <v>21</v>
      </c>
      <c r="B9" s="5">
        <v>968</v>
      </c>
      <c r="C9" s="6">
        <v>176</v>
      </c>
      <c r="D9" s="6">
        <v>339491.56800000003</v>
      </c>
      <c r="E9" s="6">
        <v>260821.0704</v>
      </c>
      <c r="F9" s="6">
        <v>78670.497600000002</v>
      </c>
      <c r="G9" s="6">
        <v>1928.9293</v>
      </c>
      <c r="H9" s="6">
        <v>0</v>
      </c>
      <c r="I9" s="6">
        <v>1928.9293</v>
      </c>
      <c r="J9" s="6">
        <v>446.9914</v>
      </c>
      <c r="K9" s="6">
        <v>1481.9378999999999</v>
      </c>
      <c r="L9" s="7">
        <v>2.2800000000000001E-2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9" t="s">
        <v>21</v>
      </c>
      <c r="B10" s="5">
        <v>956</v>
      </c>
      <c r="C10" s="6">
        <v>183</v>
      </c>
      <c r="D10" s="6">
        <v>349504.66200000001</v>
      </c>
      <c r="E10" s="6">
        <v>271194.63569999998</v>
      </c>
      <c r="F10" s="6">
        <v>78310.026299999998</v>
      </c>
      <c r="G10" s="6">
        <v>1909.8615</v>
      </c>
      <c r="H10" s="6">
        <v>0</v>
      </c>
      <c r="I10" s="6">
        <v>1909.8615</v>
      </c>
      <c r="J10" s="6">
        <v>427.92360000000002</v>
      </c>
      <c r="K10" s="6">
        <v>1481.9378999999999</v>
      </c>
      <c r="L10" s="7">
        <v>2.2700000000000001E-2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9" t="s">
        <v>21</v>
      </c>
      <c r="B11" s="5">
        <v>975</v>
      </c>
      <c r="C11" s="6">
        <v>227</v>
      </c>
      <c r="D11" s="6">
        <v>323528.29800000001</v>
      </c>
      <c r="E11" s="6">
        <v>245729.77</v>
      </c>
      <c r="F11" s="6">
        <v>77798.528000000006</v>
      </c>
      <c r="G11" s="6">
        <v>1425.2347</v>
      </c>
      <c r="H11" s="6">
        <v>0</v>
      </c>
      <c r="I11" s="6">
        <v>1425.2347</v>
      </c>
      <c r="J11" s="6">
        <v>342.72469999999998</v>
      </c>
      <c r="K11" s="6">
        <v>1082.51</v>
      </c>
      <c r="L11" s="7">
        <v>2.2499999999999999E-2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9" t="s">
        <v>21</v>
      </c>
      <c r="B12" s="5">
        <v>966</v>
      </c>
      <c r="C12" s="6">
        <v>365</v>
      </c>
      <c r="D12" s="6">
        <v>617599.05539999995</v>
      </c>
      <c r="E12" s="6">
        <v>540907.33349999995</v>
      </c>
      <c r="F12" s="6">
        <v>76691.721900000004</v>
      </c>
      <c r="G12" s="6">
        <v>1692.8856000000001</v>
      </c>
      <c r="H12" s="6">
        <v>0.83340000000000003</v>
      </c>
      <c r="I12" s="6">
        <v>1692.0522000000001</v>
      </c>
      <c r="J12" s="6">
        <v>210.11429999999999</v>
      </c>
      <c r="K12" s="6">
        <v>1481.9378999999999</v>
      </c>
      <c r="L12" s="7">
        <v>2.2200000000000001E-2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8">
        <v>2014</v>
      </c>
      <c r="B13" s="8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10">
        <f>100%-SUM(L3:L12)</f>
        <v>0.46779999999999999</v>
      </c>
    </row>
    <row r="14" spans="1:26" ht="12.75" x14ac:dyDescent="0.2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8"/>
      <c r="B16" s="12" t="s">
        <v>13</v>
      </c>
      <c r="C16" s="13"/>
      <c r="D16" s="13"/>
      <c r="E16" s="13"/>
      <c r="F16" s="13"/>
      <c r="G16" s="13"/>
      <c r="H16" s="13"/>
      <c r="I16" s="13"/>
      <c r="J16" s="13"/>
      <c r="K16" s="13"/>
      <c r="L16" s="14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x14ac:dyDescent="0.25">
      <c r="A35" s="25" t="s">
        <v>22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2" t="s">
        <v>0</v>
      </c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3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4" t="s">
        <v>11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5">
        <v>2014</v>
      </c>
      <c r="B37" s="5">
        <v>988</v>
      </c>
      <c r="C37" s="6">
        <v>165</v>
      </c>
      <c r="D37" s="6">
        <v>36543.553200000002</v>
      </c>
      <c r="E37" s="6">
        <v>50855.953500000003</v>
      </c>
      <c r="F37" s="6">
        <v>-14312.400299999999</v>
      </c>
      <c r="G37" s="6">
        <v>245.8562</v>
      </c>
      <c r="H37" s="6">
        <v>24.380099999999999</v>
      </c>
      <c r="I37" s="6">
        <v>221.476</v>
      </c>
      <c r="J37" s="6">
        <v>-86.741799999999998</v>
      </c>
      <c r="K37" s="6">
        <v>308.21789999999999</v>
      </c>
      <c r="L37" s="7">
        <v>-4.1000000000000003E-3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5">
        <v>2014</v>
      </c>
      <c r="B38" s="5">
        <v>987</v>
      </c>
      <c r="C38" s="6">
        <v>140</v>
      </c>
      <c r="D38" s="6">
        <v>29334.2808</v>
      </c>
      <c r="E38" s="6">
        <v>43150.506000000001</v>
      </c>
      <c r="F38" s="6">
        <v>-13816.225200000001</v>
      </c>
      <c r="G38" s="6">
        <v>237.29580000000001</v>
      </c>
      <c r="H38" s="6">
        <v>27.7652</v>
      </c>
      <c r="I38" s="6">
        <v>209.53049999999999</v>
      </c>
      <c r="J38" s="6">
        <v>-98.687299999999993</v>
      </c>
      <c r="K38" s="6">
        <v>308.21789999999999</v>
      </c>
      <c r="L38" s="7">
        <v>-4.0000000000000001E-3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5">
        <v>2014</v>
      </c>
      <c r="B39" s="5">
        <v>985</v>
      </c>
      <c r="C39" s="6">
        <v>153</v>
      </c>
      <c r="D39" s="6">
        <v>34012.398000000001</v>
      </c>
      <c r="E39" s="6">
        <v>47157.3387</v>
      </c>
      <c r="F39" s="6">
        <v>-13144.940699999999</v>
      </c>
      <c r="G39" s="6">
        <v>247.41390000000001</v>
      </c>
      <c r="H39" s="6">
        <v>25.110600000000002</v>
      </c>
      <c r="I39" s="6">
        <v>222.3032</v>
      </c>
      <c r="J39" s="6">
        <v>-85.914599999999993</v>
      </c>
      <c r="K39" s="6">
        <v>308.21789999999999</v>
      </c>
      <c r="L39" s="7">
        <v>-3.8E-3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5">
        <v>2014</v>
      </c>
      <c r="B40" s="5">
        <v>986</v>
      </c>
      <c r="C40" s="6">
        <v>115</v>
      </c>
      <c r="D40" s="6">
        <v>27820.107599999999</v>
      </c>
      <c r="E40" s="6">
        <v>35445.058499999999</v>
      </c>
      <c r="F40" s="6">
        <v>-7624.9508999999998</v>
      </c>
      <c r="G40" s="6">
        <v>264.31700000000001</v>
      </c>
      <c r="H40" s="6">
        <v>22.402999999999999</v>
      </c>
      <c r="I40" s="6">
        <v>241.91390000000001</v>
      </c>
      <c r="J40" s="6">
        <v>-66.303899999999999</v>
      </c>
      <c r="K40" s="6">
        <v>308.21789999999999</v>
      </c>
      <c r="L40" s="7">
        <v>-2.2000000000000001E-3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5">
        <v>2014</v>
      </c>
      <c r="B41" s="5">
        <v>884</v>
      </c>
      <c r="C41" s="6">
        <v>1264</v>
      </c>
      <c r="D41" s="6">
        <v>44631.940499999997</v>
      </c>
      <c r="E41" s="6">
        <v>52547.387199999997</v>
      </c>
      <c r="F41" s="6">
        <v>-7915.4467000000004</v>
      </c>
      <c r="G41" s="6">
        <v>35.6252</v>
      </c>
      <c r="H41" s="6">
        <v>0.31519999999999998</v>
      </c>
      <c r="I41" s="6">
        <v>35.31</v>
      </c>
      <c r="J41" s="6">
        <v>-6.2622</v>
      </c>
      <c r="K41" s="6">
        <v>41.572299999999998</v>
      </c>
      <c r="L41" s="7">
        <v>-2.2000000000000001E-3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5">
        <v>2014</v>
      </c>
      <c r="B42" s="5">
        <v>984</v>
      </c>
      <c r="C42" s="6">
        <v>135</v>
      </c>
      <c r="D42" s="6">
        <v>34690.385999999999</v>
      </c>
      <c r="E42" s="6">
        <v>41609.416499999999</v>
      </c>
      <c r="F42" s="6">
        <v>-6919.0304999999998</v>
      </c>
      <c r="G42" s="6">
        <v>278.72840000000002</v>
      </c>
      <c r="H42" s="6">
        <v>21.762499999999999</v>
      </c>
      <c r="I42" s="6">
        <v>256.9658</v>
      </c>
      <c r="J42" s="6">
        <v>-51.252000000000002</v>
      </c>
      <c r="K42" s="6">
        <v>308.21789999999999</v>
      </c>
      <c r="L42" s="7">
        <v>-2E-3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5">
        <v>2014</v>
      </c>
      <c r="B43" s="5">
        <v>883</v>
      </c>
      <c r="C43" s="6">
        <v>947</v>
      </c>
      <c r="D43" s="6">
        <v>34193.764999999999</v>
      </c>
      <c r="E43" s="6">
        <v>39368.968099999998</v>
      </c>
      <c r="F43" s="6">
        <v>-5175.2030999999997</v>
      </c>
      <c r="G43" s="6">
        <v>36.2502</v>
      </c>
      <c r="H43" s="6">
        <v>0.14280000000000001</v>
      </c>
      <c r="I43" s="6">
        <v>36.107399999999998</v>
      </c>
      <c r="J43" s="6">
        <v>-5.4648000000000003</v>
      </c>
      <c r="K43" s="6">
        <v>41.572299999999998</v>
      </c>
      <c r="L43" s="7">
        <v>-1.5E-3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5">
        <v>2014</v>
      </c>
      <c r="B44" s="5">
        <v>715</v>
      </c>
      <c r="C44" s="6">
        <v>1025</v>
      </c>
      <c r="D44" s="6">
        <v>34556.616000000002</v>
      </c>
      <c r="E44" s="6">
        <v>39454.607499999998</v>
      </c>
      <c r="F44" s="6">
        <v>-4897.9915000000001</v>
      </c>
      <c r="G44" s="6">
        <v>33.906300000000002</v>
      </c>
      <c r="H44" s="6">
        <v>0.19259999999999999</v>
      </c>
      <c r="I44" s="6">
        <v>33.713700000000003</v>
      </c>
      <c r="J44" s="6">
        <v>-4.7785000000000002</v>
      </c>
      <c r="K44" s="6">
        <v>38.4923</v>
      </c>
      <c r="L44" s="7">
        <v>-1.4E-3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5">
        <v>2014</v>
      </c>
      <c r="B45" s="5">
        <v>881</v>
      </c>
      <c r="C45" s="6">
        <v>589</v>
      </c>
      <c r="D45" s="6">
        <v>23142.942899999998</v>
      </c>
      <c r="E45" s="6">
        <v>24486.084699999999</v>
      </c>
      <c r="F45" s="6">
        <v>-1343.1418000000001</v>
      </c>
      <c r="G45" s="6">
        <v>39.303600000000003</v>
      </c>
      <c r="H45" s="6">
        <v>1.1599999999999999E-2</v>
      </c>
      <c r="I45" s="6">
        <v>39.291899999999998</v>
      </c>
      <c r="J45" s="6">
        <v>-2.2803</v>
      </c>
      <c r="K45" s="6">
        <v>41.572299999999998</v>
      </c>
      <c r="L45" s="7">
        <v>-2.9999999999999997E-4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5">
        <v>2014</v>
      </c>
      <c r="B46" s="5">
        <v>822</v>
      </c>
      <c r="C46" s="6">
        <v>123</v>
      </c>
      <c r="D46" s="6">
        <v>43898.453999999998</v>
      </c>
      <c r="E46" s="6">
        <v>44395.964399999997</v>
      </c>
      <c r="F46" s="6">
        <v>-497.5104</v>
      </c>
      <c r="G46" s="6">
        <v>356.89800000000002</v>
      </c>
      <c r="H46" s="6">
        <v>0</v>
      </c>
      <c r="I46" s="6">
        <v>356.89800000000002</v>
      </c>
      <c r="J46" s="6">
        <v>-4.0448000000000004</v>
      </c>
      <c r="K46" s="6">
        <v>360.94279999999998</v>
      </c>
      <c r="L46" s="7">
        <v>-1E-4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1:L1"/>
    <mergeCell ref="A35:L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16"/>
  <sheetViews>
    <sheetView tabSelected="1" topLeftCell="A115" workbookViewId="0"/>
  </sheetViews>
  <sheetFormatPr defaultColWidth="12.5703125" defaultRowHeight="15.75" customHeight="1" x14ac:dyDescent="0.2"/>
  <sheetData>
    <row r="2" spans="1:10" ht="15.75" customHeight="1" x14ac:dyDescent="0.25">
      <c r="A2" s="25" t="s">
        <v>23</v>
      </c>
      <c r="B2" s="26"/>
      <c r="C2" s="26"/>
      <c r="D2" s="26"/>
      <c r="E2" s="26"/>
      <c r="F2" s="26"/>
      <c r="G2" s="26"/>
      <c r="H2" s="26"/>
      <c r="I2" s="26"/>
      <c r="J2" s="27"/>
    </row>
    <row r="3" spans="1:10" x14ac:dyDescent="0.2">
      <c r="A3" s="2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">
      <c r="A4" s="5">
        <v>2011</v>
      </c>
      <c r="B4" s="6">
        <v>7196</v>
      </c>
      <c r="C4" s="6">
        <v>3651783.3925000001</v>
      </c>
      <c r="D4" s="6">
        <v>3892269.7291000001</v>
      </c>
      <c r="E4" s="6">
        <v>-240486.33660000001</v>
      </c>
      <c r="F4" s="6">
        <v>507.55380000000002</v>
      </c>
      <c r="G4" s="6">
        <v>7.9699999999999993E-2</v>
      </c>
      <c r="H4" s="6">
        <v>507.47399999999999</v>
      </c>
      <c r="I4" s="6">
        <v>-33.419400000000003</v>
      </c>
      <c r="J4" s="6">
        <v>540.89350000000002</v>
      </c>
    </row>
    <row r="5" spans="1:10" x14ac:dyDescent="0.2">
      <c r="A5" s="5">
        <v>2012</v>
      </c>
      <c r="B5" s="6">
        <v>33515</v>
      </c>
      <c r="C5" s="6">
        <v>20377281.513500001</v>
      </c>
      <c r="D5" s="6">
        <v>22524370.932799999</v>
      </c>
      <c r="E5" s="6">
        <v>-2147089.4193000002</v>
      </c>
      <c r="F5" s="6">
        <v>613.3655</v>
      </c>
      <c r="G5" s="6">
        <v>5.3606999999999996</v>
      </c>
      <c r="H5" s="6">
        <v>608.00480000000005</v>
      </c>
      <c r="I5" s="6">
        <v>-64.063500000000005</v>
      </c>
      <c r="J5" s="6">
        <v>672.06830000000002</v>
      </c>
    </row>
    <row r="6" spans="1:10" x14ac:dyDescent="0.2">
      <c r="A6" s="5">
        <v>2013</v>
      </c>
      <c r="B6" s="6">
        <v>41269</v>
      </c>
      <c r="C6" s="6">
        <v>21798363.276500002</v>
      </c>
      <c r="D6" s="6">
        <v>23960767.2788</v>
      </c>
      <c r="E6" s="6">
        <v>-2162404.0022999998</v>
      </c>
      <c r="F6" s="6">
        <v>534.95569999999998</v>
      </c>
      <c r="G6" s="6">
        <v>6.7538</v>
      </c>
      <c r="H6" s="6">
        <v>528.20180000000005</v>
      </c>
      <c r="I6" s="6">
        <v>-52.3977</v>
      </c>
      <c r="J6" s="6">
        <v>580.59960000000001</v>
      </c>
    </row>
    <row r="7" spans="1:10" x14ac:dyDescent="0.2">
      <c r="A7" s="5">
        <v>2014</v>
      </c>
      <c r="B7" s="6">
        <v>13589</v>
      </c>
      <c r="C7" s="6">
        <v>7326465.8140000002</v>
      </c>
      <c r="D7" s="6">
        <v>7810873.6478000004</v>
      </c>
      <c r="E7" s="6">
        <v>-484407.83380000002</v>
      </c>
      <c r="F7" s="6">
        <v>541.37670000000003</v>
      </c>
      <c r="G7" s="6">
        <v>2.2299000000000002</v>
      </c>
      <c r="H7" s="6">
        <v>539.14670000000001</v>
      </c>
      <c r="I7" s="6">
        <v>-35.646999999999998</v>
      </c>
      <c r="J7" s="6">
        <v>574.79380000000003</v>
      </c>
    </row>
    <row r="10" spans="1:10" ht="15.75" customHeight="1" x14ac:dyDescent="0.25">
      <c r="A10" s="30" t="s">
        <v>24</v>
      </c>
      <c r="B10" s="26"/>
      <c r="C10" s="26"/>
      <c r="D10" s="26"/>
      <c r="E10" s="26"/>
      <c r="F10" s="26"/>
      <c r="G10" s="26"/>
      <c r="H10" s="26"/>
      <c r="I10" s="26"/>
      <c r="J10" s="27"/>
    </row>
    <row r="11" spans="1:10" x14ac:dyDescent="0.2">
      <c r="A11" s="20" t="s">
        <v>0</v>
      </c>
      <c r="B11" s="21" t="s">
        <v>2</v>
      </c>
      <c r="C11" s="21" t="s">
        <v>3</v>
      </c>
      <c r="D11" s="21" t="s">
        <v>4</v>
      </c>
      <c r="E11" s="21" t="s">
        <v>5</v>
      </c>
      <c r="F11" s="21" t="s">
        <v>6</v>
      </c>
      <c r="G11" s="21" t="s">
        <v>7</v>
      </c>
      <c r="H11" s="21" t="s">
        <v>8</v>
      </c>
      <c r="I11" s="21" t="s">
        <v>9</v>
      </c>
      <c r="J11" s="21" t="s">
        <v>10</v>
      </c>
    </row>
    <row r="12" spans="1:10" x14ac:dyDescent="0.2">
      <c r="A12" s="22">
        <v>2011</v>
      </c>
      <c r="B12" s="23">
        <v>5692</v>
      </c>
      <c r="C12" s="23">
        <v>8989888.8250999991</v>
      </c>
      <c r="D12" s="23">
        <v>7122556.6409999998</v>
      </c>
      <c r="E12" s="23">
        <v>1867332.1841</v>
      </c>
      <c r="F12" s="23">
        <v>1580.0693000000001</v>
      </c>
      <c r="G12" s="23">
        <v>0.67920000000000003</v>
      </c>
      <c r="H12" s="23">
        <v>1579.3901000000001</v>
      </c>
      <c r="I12" s="23">
        <v>328.0625</v>
      </c>
      <c r="J12" s="23">
        <v>1251.3275000000001</v>
      </c>
    </row>
    <row r="13" spans="1:10" x14ac:dyDescent="0.2">
      <c r="A13" s="22">
        <v>2012</v>
      </c>
      <c r="B13" s="23">
        <v>35064</v>
      </c>
      <c r="C13" s="23">
        <v>13147019.819800001</v>
      </c>
      <c r="D13" s="23">
        <v>10051729.2005</v>
      </c>
      <c r="E13" s="23">
        <v>3095290.6192999999</v>
      </c>
      <c r="F13" s="23">
        <v>375.14109999999999</v>
      </c>
      <c r="G13" s="23">
        <v>0.1976</v>
      </c>
      <c r="H13" s="23">
        <v>374.94349999999997</v>
      </c>
      <c r="I13" s="23">
        <v>88.275400000000005</v>
      </c>
      <c r="J13" s="23">
        <v>286.66800000000001</v>
      </c>
    </row>
    <row r="14" spans="1:10" x14ac:dyDescent="0.2">
      <c r="A14" s="22">
        <v>2013</v>
      </c>
      <c r="B14" s="23">
        <v>90519</v>
      </c>
      <c r="C14" s="23">
        <v>21824115.896000002</v>
      </c>
      <c r="D14" s="23">
        <v>16307348.843699999</v>
      </c>
      <c r="E14" s="23">
        <v>5516767.0522999996</v>
      </c>
      <c r="F14" s="23">
        <v>241.33009999999999</v>
      </c>
      <c r="G14" s="23">
        <v>0.23019999999999999</v>
      </c>
      <c r="H14" s="23">
        <v>241.09979999999999</v>
      </c>
      <c r="I14" s="23">
        <v>60.945900000000002</v>
      </c>
      <c r="J14" s="23">
        <v>180.15379999999999</v>
      </c>
    </row>
    <row r="15" spans="1:10" x14ac:dyDescent="0.2">
      <c r="A15" s="22">
        <v>2014</v>
      </c>
      <c r="B15" s="23">
        <v>48070</v>
      </c>
      <c r="C15" s="23">
        <v>12731463.0055</v>
      </c>
      <c r="D15" s="23">
        <v>8804561.4998000003</v>
      </c>
      <c r="E15" s="23">
        <v>3926901.5057000001</v>
      </c>
      <c r="F15" s="23">
        <v>264.9898</v>
      </c>
      <c r="G15" s="23">
        <v>0.13719999999999999</v>
      </c>
      <c r="H15" s="23">
        <v>264.85250000000002</v>
      </c>
      <c r="I15" s="23">
        <v>81.691299999999998</v>
      </c>
      <c r="J15" s="23">
        <v>183.16120000000001</v>
      </c>
    </row>
    <row r="16" spans="1:10" x14ac:dyDescent="0.2">
      <c r="D16" s="24"/>
    </row>
  </sheetData>
  <mergeCells count="2">
    <mergeCell ref="A2:J2"/>
    <mergeCell ref="A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2011</vt:lpstr>
      <vt:lpstr>2012</vt:lpstr>
      <vt:lpstr>2013</vt:lpstr>
      <vt:lpstr>2014</vt:lpstr>
      <vt:lpstr>ALL 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ירדן רוזן</cp:lastModifiedBy>
  <dcterms:modified xsi:type="dcterms:W3CDTF">2022-12-31T17:52:23Z</dcterms:modified>
</cp:coreProperties>
</file>