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PEA3\"/>
    </mc:Choice>
  </mc:AlternateContent>
  <xr:revisionPtr revIDLastSave="0" documentId="13_ncr:1_{DF9015DC-6FC9-47C4-B3A6-C4A5E81E2AE3}" xr6:coauthVersionLast="47" xr6:coauthVersionMax="47" xr10:uidLastSave="{00000000-0000-0000-0000-000000000000}"/>
  <bookViews>
    <workbookView xWindow="-120" yWindow="-120" windowWidth="28095" windowHeight="16440" activeTab="8" xr2:uid="{00000000-000D-0000-FFFF-FFFF00000000}"/>
  </bookViews>
  <sheets>
    <sheet name="TS53" sheetId="1" r:id="rId1"/>
    <sheet name="TS17" sheetId="3" r:id="rId2"/>
    <sheet name="TS170" sheetId="5" r:id="rId3"/>
    <sheet name="GEN17Scramble" sheetId="4" r:id="rId4"/>
    <sheet name="GEN53Scramble" sheetId="2" r:id="rId5"/>
    <sheet name="GEN170Scramble" sheetId="6" r:id="rId6"/>
    <sheet name="GEN17Inverse" sheetId="7" r:id="rId7"/>
    <sheet name="GEN53Inverse" sheetId="8" r:id="rId8"/>
    <sheet name="GEN170Invers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9" l="1"/>
  <c r="H49" i="9"/>
  <c r="G49" i="9"/>
  <c r="C49" i="9"/>
  <c r="N48" i="9"/>
  <c r="N49" i="9" s="1"/>
  <c r="M48" i="9"/>
  <c r="M49" i="9" s="1"/>
  <c r="L48" i="9"/>
  <c r="L49" i="9" s="1"/>
  <c r="K48" i="9"/>
  <c r="J48" i="9"/>
  <c r="J49" i="9" s="1"/>
  <c r="I48" i="9"/>
  <c r="I49" i="9" s="1"/>
  <c r="H48" i="9"/>
  <c r="G48" i="9"/>
  <c r="F48" i="9"/>
  <c r="F49" i="9" s="1"/>
  <c r="E48" i="9"/>
  <c r="E49" i="9" s="1"/>
  <c r="D48" i="9"/>
  <c r="D49" i="9" s="1"/>
  <c r="C48" i="9"/>
  <c r="B48" i="9"/>
  <c r="B49" i="9" s="1"/>
  <c r="M32" i="9"/>
  <c r="K32" i="9"/>
  <c r="J32" i="9"/>
  <c r="I32" i="9"/>
  <c r="E32" i="9"/>
  <c r="C32" i="9"/>
  <c r="B32" i="9"/>
  <c r="N31" i="9"/>
  <c r="N32" i="9" s="1"/>
  <c r="M31" i="9"/>
  <c r="L31" i="9"/>
  <c r="L32" i="9" s="1"/>
  <c r="K31" i="9"/>
  <c r="J31" i="9"/>
  <c r="I31" i="9"/>
  <c r="H31" i="9"/>
  <c r="H32" i="9" s="1"/>
  <c r="G31" i="9"/>
  <c r="G32" i="9" s="1"/>
  <c r="F31" i="9"/>
  <c r="F32" i="9" s="1"/>
  <c r="E31" i="9"/>
  <c r="D31" i="9"/>
  <c r="D32" i="9" s="1"/>
  <c r="C31" i="9"/>
  <c r="B31" i="9"/>
  <c r="M15" i="9"/>
  <c r="L15" i="9"/>
  <c r="K15" i="9"/>
  <c r="G15" i="9"/>
  <c r="E15" i="9"/>
  <c r="D15" i="9"/>
  <c r="C15" i="9"/>
  <c r="N14" i="9"/>
  <c r="N15" i="9" s="1"/>
  <c r="M14" i="9"/>
  <c r="L14" i="9"/>
  <c r="K14" i="9"/>
  <c r="J14" i="9"/>
  <c r="J15" i="9" s="1"/>
  <c r="I14" i="9"/>
  <c r="I15" i="9" s="1"/>
  <c r="H14" i="9"/>
  <c r="H15" i="9" s="1"/>
  <c r="G14" i="9"/>
  <c r="F14" i="9"/>
  <c r="F15" i="9" s="1"/>
  <c r="E14" i="9"/>
  <c r="D14" i="9"/>
  <c r="C14" i="9"/>
  <c r="B14" i="9"/>
  <c r="B15" i="9" s="1"/>
  <c r="N49" i="8"/>
  <c r="J49" i="8"/>
  <c r="I49" i="8"/>
  <c r="H49" i="8"/>
  <c r="F49" i="8"/>
  <c r="B49" i="8"/>
  <c r="N48" i="8"/>
  <c r="M48" i="8"/>
  <c r="M49" i="8" s="1"/>
  <c r="L48" i="8"/>
  <c r="L49" i="8" s="1"/>
  <c r="K48" i="8"/>
  <c r="K49" i="8" s="1"/>
  <c r="J48" i="8"/>
  <c r="I48" i="8"/>
  <c r="H48" i="8"/>
  <c r="G48" i="8"/>
  <c r="G49" i="8" s="1"/>
  <c r="F48" i="8"/>
  <c r="E48" i="8"/>
  <c r="E49" i="8" s="1"/>
  <c r="D48" i="8"/>
  <c r="D49" i="8" s="1"/>
  <c r="C48" i="8"/>
  <c r="C49" i="8" s="1"/>
  <c r="B48" i="8"/>
  <c r="L32" i="8"/>
  <c r="K32" i="8"/>
  <c r="J32" i="8"/>
  <c r="H32" i="8"/>
  <c r="D32" i="8"/>
  <c r="C32" i="8"/>
  <c r="B32" i="8"/>
  <c r="N31" i="8"/>
  <c r="N32" i="8" s="1"/>
  <c r="M31" i="8"/>
  <c r="M32" i="8" s="1"/>
  <c r="L31" i="8"/>
  <c r="K31" i="8"/>
  <c r="J31" i="8"/>
  <c r="I31" i="8"/>
  <c r="I32" i="8" s="1"/>
  <c r="H31" i="8"/>
  <c r="G31" i="8"/>
  <c r="G32" i="8" s="1"/>
  <c r="F31" i="8"/>
  <c r="F32" i="8" s="1"/>
  <c r="E31" i="8"/>
  <c r="E32" i="8" s="1"/>
  <c r="D31" i="8"/>
  <c r="C31" i="8"/>
  <c r="B31" i="8"/>
  <c r="N15" i="8"/>
  <c r="M15" i="8"/>
  <c r="L15" i="8"/>
  <c r="J15" i="8"/>
  <c r="F15" i="8"/>
  <c r="E15" i="8"/>
  <c r="D15" i="8"/>
  <c r="B15" i="8"/>
  <c r="N14" i="8"/>
  <c r="M14" i="8"/>
  <c r="L14" i="8"/>
  <c r="K14" i="8"/>
  <c r="K15" i="8" s="1"/>
  <c r="J14" i="8"/>
  <c r="I14" i="8"/>
  <c r="I15" i="8" s="1"/>
  <c r="H14" i="8"/>
  <c r="H15" i="8" s="1"/>
  <c r="G14" i="8"/>
  <c r="G15" i="8" s="1"/>
  <c r="F14" i="8"/>
  <c r="E14" i="8"/>
  <c r="D14" i="8"/>
  <c r="C14" i="8"/>
  <c r="C15" i="8" s="1"/>
  <c r="B14" i="8"/>
  <c r="J49" i="7"/>
  <c r="I49" i="7"/>
  <c r="H49" i="7"/>
  <c r="B49" i="7"/>
  <c r="N48" i="7"/>
  <c r="N49" i="7" s="1"/>
  <c r="M48" i="7"/>
  <c r="M49" i="7" s="1"/>
  <c r="L48" i="7"/>
  <c r="L49" i="7" s="1"/>
  <c r="K48" i="7"/>
  <c r="K49" i="7" s="1"/>
  <c r="J48" i="7"/>
  <c r="I48" i="7"/>
  <c r="H48" i="7"/>
  <c r="G48" i="7"/>
  <c r="G49" i="7" s="1"/>
  <c r="F48" i="7"/>
  <c r="F49" i="7" s="1"/>
  <c r="E48" i="7"/>
  <c r="E49" i="7" s="1"/>
  <c r="D48" i="7"/>
  <c r="D49" i="7" s="1"/>
  <c r="C48" i="7"/>
  <c r="C49" i="7" s="1"/>
  <c r="B48" i="7"/>
  <c r="L32" i="7"/>
  <c r="K32" i="7"/>
  <c r="J32" i="7"/>
  <c r="I32" i="7"/>
  <c r="D32" i="7"/>
  <c r="C32" i="7"/>
  <c r="B32" i="7"/>
  <c r="N31" i="7"/>
  <c r="N32" i="7" s="1"/>
  <c r="M31" i="7"/>
  <c r="M32" i="7" s="1"/>
  <c r="L31" i="7"/>
  <c r="K31" i="7"/>
  <c r="J31" i="7"/>
  <c r="I31" i="7"/>
  <c r="H31" i="7"/>
  <c r="H32" i="7" s="1"/>
  <c r="G31" i="7"/>
  <c r="G32" i="7" s="1"/>
  <c r="F31" i="7"/>
  <c r="F32" i="7" s="1"/>
  <c r="E31" i="7"/>
  <c r="E32" i="7" s="1"/>
  <c r="D31" i="7"/>
  <c r="C31" i="7"/>
  <c r="B31" i="7"/>
  <c r="N15" i="7"/>
  <c r="M15" i="7"/>
  <c r="L15" i="7"/>
  <c r="K15" i="7"/>
  <c r="F15" i="7"/>
  <c r="E15" i="7"/>
  <c r="D15" i="7"/>
  <c r="C15" i="7"/>
  <c r="N14" i="7"/>
  <c r="M14" i="7"/>
  <c r="L14" i="7"/>
  <c r="K14" i="7"/>
  <c r="J14" i="7"/>
  <c r="J15" i="7" s="1"/>
  <c r="I14" i="7"/>
  <c r="I15" i="7" s="1"/>
  <c r="H14" i="7"/>
  <c r="H15" i="7" s="1"/>
  <c r="G14" i="7"/>
  <c r="G15" i="7" s="1"/>
  <c r="F14" i="7"/>
  <c r="E14" i="7"/>
  <c r="D14" i="7"/>
  <c r="C14" i="7"/>
  <c r="B14" i="7"/>
  <c r="B15" i="7" s="1"/>
  <c r="M49" i="6"/>
  <c r="E49" i="6"/>
  <c r="N48" i="6"/>
  <c r="N49" i="6" s="1"/>
  <c r="M48" i="6"/>
  <c r="L48" i="6"/>
  <c r="L49" i="6" s="1"/>
  <c r="K48" i="6"/>
  <c r="K49" i="6" s="1"/>
  <c r="J48" i="6"/>
  <c r="J49" i="6" s="1"/>
  <c r="I48" i="6"/>
  <c r="I49" i="6" s="1"/>
  <c r="H48" i="6"/>
  <c r="H49" i="6" s="1"/>
  <c r="G48" i="6"/>
  <c r="G49" i="6" s="1"/>
  <c r="F48" i="6"/>
  <c r="F49" i="6" s="1"/>
  <c r="E48" i="6"/>
  <c r="D48" i="6"/>
  <c r="D49" i="6" s="1"/>
  <c r="C48" i="6"/>
  <c r="C49" i="6" s="1"/>
  <c r="B48" i="6"/>
  <c r="B49" i="6" s="1"/>
  <c r="H32" i="6"/>
  <c r="G32" i="6"/>
  <c r="N31" i="6"/>
  <c r="N32" i="6" s="1"/>
  <c r="M31" i="6"/>
  <c r="M32" i="6" s="1"/>
  <c r="L31" i="6"/>
  <c r="L32" i="6" s="1"/>
  <c r="K31" i="6"/>
  <c r="K32" i="6" s="1"/>
  <c r="J31" i="6"/>
  <c r="J32" i="6" s="1"/>
  <c r="I31" i="6"/>
  <c r="I32" i="6" s="1"/>
  <c r="H31" i="6"/>
  <c r="G31" i="6"/>
  <c r="F31" i="6"/>
  <c r="F32" i="6" s="1"/>
  <c r="E31" i="6"/>
  <c r="E32" i="6" s="1"/>
  <c r="D31" i="6"/>
  <c r="D32" i="6" s="1"/>
  <c r="C31" i="6"/>
  <c r="C32" i="6" s="1"/>
  <c r="B31" i="6"/>
  <c r="B32" i="6" s="1"/>
  <c r="N49" i="2"/>
  <c r="J49" i="2"/>
  <c r="H49" i="2"/>
  <c r="G49" i="2"/>
  <c r="F49" i="2"/>
  <c r="B49" i="2"/>
  <c r="N48" i="2"/>
  <c r="M48" i="2"/>
  <c r="M49" i="2" s="1"/>
  <c r="L48" i="2"/>
  <c r="L49" i="2" s="1"/>
  <c r="K48" i="2"/>
  <c r="K49" i="2" s="1"/>
  <c r="J48" i="2"/>
  <c r="I48" i="2"/>
  <c r="I49" i="2" s="1"/>
  <c r="H48" i="2"/>
  <c r="G48" i="2"/>
  <c r="F48" i="2"/>
  <c r="E48" i="2"/>
  <c r="E49" i="2" s="1"/>
  <c r="D48" i="2"/>
  <c r="D49" i="2" s="1"/>
  <c r="C48" i="2"/>
  <c r="C49" i="2" s="1"/>
  <c r="B48" i="2"/>
  <c r="I32" i="2"/>
  <c r="H32" i="2"/>
  <c r="G32" i="2"/>
  <c r="N31" i="2"/>
  <c r="N32" i="2" s="1"/>
  <c r="M31" i="2"/>
  <c r="M32" i="2" s="1"/>
  <c r="L31" i="2"/>
  <c r="L32" i="2" s="1"/>
  <c r="K31" i="2"/>
  <c r="K32" i="2" s="1"/>
  <c r="J31" i="2"/>
  <c r="J32" i="2" s="1"/>
  <c r="I31" i="2"/>
  <c r="H31" i="2"/>
  <c r="G31" i="2"/>
  <c r="F31" i="2"/>
  <c r="F32" i="2" s="1"/>
  <c r="E31" i="2"/>
  <c r="E32" i="2" s="1"/>
  <c r="D31" i="2"/>
  <c r="D32" i="2" s="1"/>
  <c r="C31" i="2"/>
  <c r="C32" i="2" s="1"/>
  <c r="B31" i="2"/>
  <c r="B32" i="2" s="1"/>
  <c r="J49" i="4"/>
  <c r="I49" i="4"/>
  <c r="H49" i="4"/>
  <c r="G49" i="4"/>
  <c r="B49" i="4"/>
  <c r="N48" i="4"/>
  <c r="N49" i="4" s="1"/>
  <c r="M48" i="4"/>
  <c r="M49" i="4" s="1"/>
  <c r="L48" i="4"/>
  <c r="L49" i="4" s="1"/>
  <c r="K48" i="4"/>
  <c r="K49" i="4" s="1"/>
  <c r="J48" i="4"/>
  <c r="I48" i="4"/>
  <c r="H48" i="4"/>
  <c r="G48" i="4"/>
  <c r="F48" i="4"/>
  <c r="F49" i="4" s="1"/>
  <c r="E48" i="4"/>
  <c r="E49" i="4" s="1"/>
  <c r="D48" i="4"/>
  <c r="D49" i="4" s="1"/>
  <c r="C48" i="4"/>
  <c r="C49" i="4" s="1"/>
  <c r="B48" i="4"/>
  <c r="M32" i="4"/>
  <c r="L32" i="4"/>
  <c r="K32" i="4"/>
  <c r="J32" i="4"/>
  <c r="E32" i="4"/>
  <c r="D32" i="4"/>
  <c r="C32" i="4"/>
  <c r="B32" i="4"/>
  <c r="N31" i="4"/>
  <c r="N32" i="4" s="1"/>
  <c r="M31" i="4"/>
  <c r="L31" i="4"/>
  <c r="K31" i="4"/>
  <c r="J31" i="4"/>
  <c r="I31" i="4"/>
  <c r="I32" i="4" s="1"/>
  <c r="H31" i="4"/>
  <c r="H32" i="4" s="1"/>
  <c r="G31" i="4"/>
  <c r="G32" i="4" s="1"/>
  <c r="F31" i="4"/>
  <c r="F32" i="4" s="1"/>
  <c r="E31" i="4"/>
  <c r="D31" i="4"/>
  <c r="C31" i="4"/>
  <c r="B31" i="4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G15" i="6" s="1"/>
  <c r="F14" i="6"/>
  <c r="F15" i="6" s="1"/>
  <c r="E14" i="6"/>
  <c r="E15" i="6" s="1"/>
  <c r="D14" i="6"/>
  <c r="D15" i="6" s="1"/>
  <c r="C14" i="6"/>
  <c r="C15" i="6" s="1"/>
  <c r="B14" i="6"/>
  <c r="B15" i="6" s="1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H15" i="5" s="1"/>
  <c r="G14" i="5"/>
  <c r="G15" i="5" s="1"/>
  <c r="F14" i="5"/>
  <c r="F15" i="5" s="1"/>
  <c r="E14" i="5"/>
  <c r="E15" i="5" s="1"/>
  <c r="D14" i="5"/>
  <c r="D15" i="5" s="1"/>
  <c r="C14" i="5"/>
  <c r="C15" i="5" s="1"/>
  <c r="B14" i="5"/>
  <c r="B15" i="5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C14" i="4"/>
  <c r="C15" i="4" s="1"/>
  <c r="B14" i="4"/>
  <c r="B15" i="4" s="1"/>
  <c r="N14" i="3"/>
  <c r="N15" i="3" s="1"/>
  <c r="M14" i="3"/>
  <c r="M15" i="3" s="1"/>
  <c r="L14" i="3"/>
  <c r="L15" i="3" s="1"/>
  <c r="K14" i="3"/>
  <c r="K15" i="3" s="1"/>
  <c r="J14" i="3"/>
  <c r="J15" i="3" s="1"/>
  <c r="I14" i="3"/>
  <c r="I15" i="3" s="1"/>
  <c r="H14" i="3"/>
  <c r="H15" i="3" s="1"/>
  <c r="G14" i="3"/>
  <c r="G15" i="3" s="1"/>
  <c r="F14" i="3"/>
  <c r="F15" i="3" s="1"/>
  <c r="E14" i="3"/>
  <c r="E15" i="3" s="1"/>
  <c r="D14" i="3"/>
  <c r="D15" i="3" s="1"/>
  <c r="C14" i="3"/>
  <c r="C15" i="3" s="1"/>
  <c r="B14" i="3"/>
  <c r="B15" i="3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  <c r="D14" i="1"/>
  <c r="D15" i="1" s="1"/>
  <c r="C14" i="1"/>
  <c r="C15" i="1" s="1"/>
  <c r="B14" i="1"/>
  <c r="B15" i="1" s="1"/>
  <c r="C14" i="2"/>
  <c r="C15" i="2" s="1"/>
  <c r="D14" i="2"/>
  <c r="D15" i="2" s="1"/>
  <c r="E14" i="2"/>
  <c r="E15" i="2" s="1"/>
  <c r="F14" i="2"/>
  <c r="F15" i="2" s="1"/>
  <c r="G14" i="2"/>
  <c r="G15" i="2" s="1"/>
  <c r="H14" i="2"/>
  <c r="H15" i="2" s="1"/>
  <c r="I14" i="2"/>
  <c r="I15" i="2" s="1"/>
  <c r="J14" i="2"/>
  <c r="J15" i="2" s="1"/>
  <c r="K14" i="2"/>
  <c r="K15" i="2" s="1"/>
  <c r="L14" i="2"/>
  <c r="L15" i="2" s="1"/>
  <c r="M14" i="2"/>
  <c r="M15" i="2" s="1"/>
  <c r="N14" i="2"/>
  <c r="N15" i="2" s="1"/>
  <c r="B14" i="2"/>
  <c r="B15" i="2" s="1"/>
</calcChain>
</file>

<file path=xl/sharedStrings.xml><?xml version="1.0" encoding="utf-8"?>
<sst xmlns="http://schemas.openxmlformats.org/spreadsheetml/2006/main" count="126" uniqueCount="28">
  <si>
    <t>Próbka</t>
  </si>
  <si>
    <t xml:space="preserve">Średnia </t>
  </si>
  <si>
    <t>Bład</t>
  </si>
  <si>
    <t>Nr Tetu</t>
  </si>
  <si>
    <t>Najlepza</t>
  </si>
  <si>
    <t>Tabu Search (17 miast)</t>
  </si>
  <si>
    <t>Tabu Search (53 miasta)</t>
  </si>
  <si>
    <t>Tabu Search (170 miast)</t>
  </si>
  <si>
    <t>Nr Testu</t>
  </si>
  <si>
    <t>Błąd</t>
  </si>
  <si>
    <t>Genetyczny 170 Miast, Populacja 1000, Scramble</t>
  </si>
  <si>
    <t>Genetyczny 170 Miast, Populacja 10000, Scramble</t>
  </si>
  <si>
    <t>Genetyczny 170 Miast, Populacja 100000, Scramble</t>
  </si>
  <si>
    <t>Genetyczny 17 Miast, Populacja 1000, Scramble</t>
  </si>
  <si>
    <t>Genetyczny 17 Miast, Populacja 10000, Scramble</t>
  </si>
  <si>
    <t>Genetyczny 17 Miast, Populacja 100000, Scramble</t>
  </si>
  <si>
    <t>Genetyczny 53 Miasta, Populacja 1000, Scramble</t>
  </si>
  <si>
    <t>Genetyczny 53 Miasta, Populacja 10000, Scramble</t>
  </si>
  <si>
    <t>Genetyczny 53 Miasta, Populacja 100000, Scramble</t>
  </si>
  <si>
    <t>Genetyczny 170 Miast, Populacja 1000, Inverse</t>
  </si>
  <si>
    <t>Genetyczny 170 Miast, Populacja 10000, Inverse</t>
  </si>
  <si>
    <t>Genetyczny 170 Miast, Populacja 100000, Inverse</t>
  </si>
  <si>
    <t>Genetyczny 53 Miasta, Populacja 1000, Inverse</t>
  </si>
  <si>
    <t>Genetyczny 53 Miasta, Populacja 10000, Inverse</t>
  </si>
  <si>
    <t>Genetyczny 53 Miasta, Populacja 100000, Inverse</t>
  </si>
  <si>
    <t>Genetyczny 17 Miast, Populacja 1000, Inverse</t>
  </si>
  <si>
    <t>Genetyczny 17 Miast, Populacja 10000, Inverse</t>
  </si>
  <si>
    <t>Genetyczny 17 Miast, Populacja 100000,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</si>
</sst>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8" xfId="0" applyBorder="1"/>
    <xf numFmtId="9" fontId="0" fillId="0" borderId="4" xfId="1" applyFont="1" applyBorder="1"/>
    <xf numFmtId="9" fontId="0" fillId="0" borderId="5" xfId="1" applyFont="1" applyBorder="1"/>
    <xf numFmtId="9" fontId="0" fillId="0" borderId="6" xfId="1" applyFont="1" applyBorder="1"/>
    <xf numFmtId="9" fontId="1" fillId="0" borderId="4" xfId="1" applyFont="1" applyBorder="1"/>
    <xf numFmtId="9" fontId="1" fillId="0" borderId="5" xfId="1" applyFont="1" applyBorder="1"/>
    <xf numFmtId="9" fontId="1" fillId="0" borderId="6" xfId="1" applyFont="1" applyBorder="1"/>
    <xf numFmtId="0" fontId="0" fillId="0" borderId="9" xfId="0" applyBorder="1"/>
    <xf numFmtId="0" fontId="0" fillId="0" borderId="10" xfId="0" applyBorder="1"/>
    <xf numFmtId="9" fontId="0" fillId="0" borderId="11" xfId="1" applyFont="1" applyBorder="1"/>
    <xf numFmtId="9" fontId="0" fillId="0" borderId="10" xfId="1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pl-PL"/>
              <a:t> Search</a:t>
            </a:r>
            <a:r>
              <a:rPr lang="pl-PL" baseline="0"/>
              <a:t> 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9-4898-A1D8-72136172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4176"/>
        <c:axId val="206204928"/>
      </c:scatterChart>
      <c:valAx>
        <c:axId val="2061941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04928"/>
        <c:crosses val="autoZero"/>
        <c:crossBetween val="midCat"/>
        <c:majorUnit val="10"/>
      </c:valAx>
      <c:valAx>
        <c:axId val="206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Scramble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3-4F67-9277-3B21A74D168E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GEN170Scramble!$B$32:$N$32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F-439A-9813-89216BF48E58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GEN170Scramble!$B$49:$N$49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7F-439A-9813-89216BF48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00736"/>
        <c:axId val="226127872"/>
      </c:scatterChart>
      <c:valAx>
        <c:axId val="22610073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127872"/>
        <c:crosses val="autoZero"/>
        <c:crossBetween val="midCat"/>
        <c:majorUnit val="10"/>
      </c:valAx>
      <c:valAx>
        <c:axId val="22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1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skuteczności Simulated 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Annealing 170 Miast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F-4418-83A4-B92D371AD07F}"/>
            </c:ext>
          </c:extLst>
        </c:ser>
        <c:ser>
          <c:idx val="1"/>
          <c:order val="1"/>
          <c:tx>
            <c:v>Annealing 53 Miasta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F-4418-83A4-B92D371AD07F}"/>
            </c:ext>
          </c:extLst>
        </c:ser>
        <c:ser>
          <c:idx val="2"/>
          <c:order val="2"/>
          <c:tx>
            <c:v>Annealing 17 Miast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F-4418-83A4-B92D371A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00736"/>
        <c:axId val="226127872"/>
      </c:scatterChart>
      <c:valAx>
        <c:axId val="22610073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127872"/>
        <c:crosses val="autoZero"/>
        <c:crossBetween val="midCat"/>
        <c:majorUnit val="10"/>
      </c:valAx>
      <c:valAx>
        <c:axId val="22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1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GEN17Inverse!$B$15:$N$15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6-4D28-9537-974AF6314888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GEN17Inverse!$B$32:$N$32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6-4D28-9537-974AF6314888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GEN17Inverse!$B$49:$N$49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6-4D28-9537-974AF631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93376"/>
        <c:axId val="225900032"/>
      </c:scatterChart>
      <c:valAx>
        <c:axId val="2258933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00032"/>
        <c:crosses val="autoZero"/>
        <c:crossBetween val="midCat"/>
        <c:majorUnit val="10"/>
      </c:valAx>
      <c:valAx>
        <c:axId val="225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8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</a:t>
            </a:r>
            <a:r>
              <a:rPr lang="pl-PL" baseline="0"/>
              <a:t> Inverse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GEN53Inverse!$B$15:$N$15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B-49FA-BE70-1CD90E5D07A8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GEN53Inverse!$B$32:$N$32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B-49FA-BE70-1CD90E5D07A8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GEN53Inverse!$B$37:$N$37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GEN53Inverse!$B$49:$N$49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AB-49FA-BE70-1CD90E5D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7616"/>
        <c:axId val="206289920"/>
      </c:scatterChart>
      <c:valAx>
        <c:axId val="2062876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89920"/>
        <c:crosses val="autoZero"/>
        <c:crossBetween val="midCat"/>
        <c:majorUnit val="10"/>
      </c:valAx>
      <c:valAx>
        <c:axId val="206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Inverse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GEN170Inverse!$B$3:$N$3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GEN170Inverse!$B$15:$N$15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9-46E0-B79A-CC1BC3F2E296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GEN170Inverse!$B$20:$N$20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GEN170Inverse!$B$32:$N$32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9-46E0-B79A-CC1BC3F2E296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GEN170Inverse!$B$37:$N$37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GEN170Inverse!$B$49:$N$49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9-46E0-B79A-CC1BC3F2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00736"/>
        <c:axId val="226127872"/>
      </c:scatterChart>
      <c:valAx>
        <c:axId val="22610073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127872"/>
        <c:crosses val="autoZero"/>
        <c:crossBetween val="midCat"/>
        <c:majorUnit val="10"/>
      </c:valAx>
      <c:valAx>
        <c:axId val="2261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1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53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3-4EB6-8F24-3DB9E7DB1D5C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'TS53'!$B$3:$N$3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3-4EB6-8F24-3DB9E7DB1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94176"/>
        <c:axId val="206204928"/>
      </c:scatterChart>
      <c:valAx>
        <c:axId val="2061941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04928"/>
        <c:crosses val="autoZero"/>
        <c:crossBetween val="midCat"/>
        <c:majorUnit val="10"/>
      </c:valAx>
      <c:valAx>
        <c:axId val="2062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9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Tabu Search</a:t>
            </a:r>
            <a:r>
              <a:rPr lang="pl-PL" baseline="0"/>
              <a:t> </a:t>
            </a:r>
            <a:r>
              <a:rPr lang="en-US"/>
              <a:t>(</a:t>
            </a:r>
            <a:r>
              <a:rPr lang="pl-PL"/>
              <a:t>17</a:t>
            </a:r>
            <a:r>
              <a:rPr lang="pl-PL" baseline="0"/>
              <a:t> </a:t>
            </a:r>
            <a:r>
              <a:rPr lang="en-US"/>
              <a:t>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9-48BE-83BA-1A0F3309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8288"/>
        <c:axId val="206350592"/>
      </c:scatterChart>
      <c:valAx>
        <c:axId val="2063482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50592"/>
        <c:crosses val="autoZero"/>
        <c:crossBetween val="midCat"/>
        <c:majorUnit val="10"/>
      </c:valAx>
      <c:valAx>
        <c:axId val="206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17 miast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F-457C-AAD1-5C2F9ACFCECF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F-457C-AAD1-5C2F9ACFC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8288"/>
        <c:axId val="206350592"/>
      </c:scatterChart>
      <c:valAx>
        <c:axId val="2063482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50592"/>
        <c:crosses val="autoZero"/>
        <c:crossBetween val="midCat"/>
        <c:majorUnit val="10"/>
      </c:valAx>
      <c:valAx>
        <c:axId val="206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34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</a:t>
            </a:r>
            <a:r>
              <a:rPr lang="pl-PL"/>
              <a:t> Search </a:t>
            </a:r>
            <a:r>
              <a:rPr lang="en-US"/>
              <a:t>(</a:t>
            </a:r>
            <a:r>
              <a:rPr lang="pl-PL"/>
              <a:t>170</a:t>
            </a:r>
            <a:r>
              <a:rPr lang="en-US"/>
              <a:t> mia</a:t>
            </a:r>
            <a:r>
              <a:rPr lang="pl-PL"/>
              <a:t>st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dla Tabu(53 miasta)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7-44A8-A9F6-907A01083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20736"/>
        <c:axId val="226027392"/>
      </c:scatterChart>
      <c:valAx>
        <c:axId val="22602073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27392"/>
        <c:crosses val="autoZero"/>
        <c:crossBetween val="midCat"/>
        <c:majorUnit val="10"/>
      </c:valAx>
      <c:valAx>
        <c:axId val="22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dla 170 miast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3-48FC-B167-297FC5720F23}"/>
            </c:ext>
          </c:extLst>
        </c:ser>
        <c:ser>
          <c:idx val="1"/>
          <c:order val="1"/>
          <c:tx>
            <c:v>Annealing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GEN170Scramble!$B$15:$N$15</c:f>
              <c:numCache>
                <c:formatCode>0%</c:formatCode>
                <c:ptCount val="13"/>
                <c:pt idx="0">
                  <c:v>8.5011615245009082</c:v>
                </c:pt>
                <c:pt idx="1">
                  <c:v>8.4944464609800363</c:v>
                </c:pt>
                <c:pt idx="2">
                  <c:v>7.0059891107078043</c:v>
                </c:pt>
                <c:pt idx="3">
                  <c:v>6.9361887477313982</c:v>
                </c:pt>
                <c:pt idx="4">
                  <c:v>6.8531034482758617</c:v>
                </c:pt>
                <c:pt idx="5">
                  <c:v>6.6822867513611621</c:v>
                </c:pt>
                <c:pt idx="6">
                  <c:v>6.0384754990925593</c:v>
                </c:pt>
                <c:pt idx="7">
                  <c:v>4.4112159709618872</c:v>
                </c:pt>
                <c:pt idx="8">
                  <c:v>2.0018148820326678</c:v>
                </c:pt>
                <c:pt idx="9">
                  <c:v>0.60693284936479142</c:v>
                </c:pt>
                <c:pt idx="10">
                  <c:v>0.45571687840290381</c:v>
                </c:pt>
                <c:pt idx="11">
                  <c:v>0.43393829401088929</c:v>
                </c:pt>
                <c:pt idx="12">
                  <c:v>0.42029038112522688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3-48FC-B167-297FC572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20736"/>
        <c:axId val="226027392"/>
      </c:scatterChart>
      <c:valAx>
        <c:axId val="22602073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27392"/>
        <c:crosses val="autoZero"/>
        <c:crossBetween val="midCat"/>
        <c:majorUnit val="10"/>
      </c:valAx>
      <c:valAx>
        <c:axId val="22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skuteczności Tabu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Tabu 170 Miast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'TS170'!$B$15:$N$15</c:f>
              <c:numCache>
                <c:formatCode>0%</c:formatCode>
                <c:ptCount val="13"/>
                <c:pt idx="0">
                  <c:v>8.4793466424682382</c:v>
                </c:pt>
                <c:pt idx="1">
                  <c:v>1.8560072595281307</c:v>
                </c:pt>
                <c:pt idx="2">
                  <c:v>1.8560072595281307</c:v>
                </c:pt>
                <c:pt idx="3">
                  <c:v>1.8560072595281307</c:v>
                </c:pt>
                <c:pt idx="4">
                  <c:v>1.8560072595281307</c:v>
                </c:pt>
                <c:pt idx="5">
                  <c:v>1.8560072595281307</c:v>
                </c:pt>
                <c:pt idx="6">
                  <c:v>1.8560072595281307</c:v>
                </c:pt>
                <c:pt idx="7">
                  <c:v>1.8560072595281307</c:v>
                </c:pt>
                <c:pt idx="8">
                  <c:v>1.8560072595281307</c:v>
                </c:pt>
                <c:pt idx="9">
                  <c:v>1.8560072595281307</c:v>
                </c:pt>
                <c:pt idx="10">
                  <c:v>1.8560072595281307</c:v>
                </c:pt>
                <c:pt idx="11">
                  <c:v>1.8560072595281307</c:v>
                </c:pt>
                <c:pt idx="12">
                  <c:v>1.8560072595281307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E-4DC9-923A-646E8E3B7DD7}"/>
            </c:ext>
          </c:extLst>
        </c:ser>
        <c:ser>
          <c:idx val="1"/>
          <c:order val="1"/>
          <c:tx>
            <c:v>Tabu 53 Miasta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'TS53'!$B$15:$N$15</c:f>
              <c:numCache>
                <c:formatCode>0%</c:formatCode>
                <c:ptCount val="13"/>
                <c:pt idx="0">
                  <c:v>2.780289645184649</c:v>
                </c:pt>
                <c:pt idx="1">
                  <c:v>0.54338884866039106</c:v>
                </c:pt>
                <c:pt idx="2">
                  <c:v>0.54338884866039106</c:v>
                </c:pt>
                <c:pt idx="3">
                  <c:v>0.54338884866039106</c:v>
                </c:pt>
                <c:pt idx="4">
                  <c:v>0.54338884866039106</c:v>
                </c:pt>
                <c:pt idx="5">
                  <c:v>0.54338884866039106</c:v>
                </c:pt>
                <c:pt idx="6">
                  <c:v>0.54338884866039106</c:v>
                </c:pt>
                <c:pt idx="7">
                  <c:v>0.54338884866039106</c:v>
                </c:pt>
                <c:pt idx="8">
                  <c:v>0.54338884866039106</c:v>
                </c:pt>
                <c:pt idx="9">
                  <c:v>0.54338884866039106</c:v>
                </c:pt>
                <c:pt idx="10">
                  <c:v>0.54338884866039106</c:v>
                </c:pt>
                <c:pt idx="11">
                  <c:v>0.54338884866039106</c:v>
                </c:pt>
                <c:pt idx="12">
                  <c:v>0.54338884866039106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E-4DC9-923A-646E8E3B7DD7}"/>
            </c:ext>
          </c:extLst>
        </c:ser>
        <c:ser>
          <c:idx val="2"/>
          <c:order val="2"/>
          <c:tx>
            <c:v>Tabu 17 Miast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'TS170'!$B$3:$N$3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'TS17'!$B$15:$N$15</c:f>
              <c:numCache>
                <c:formatCode>0%</c:formatCode>
                <c:ptCount val="13"/>
                <c:pt idx="0">
                  <c:v>4.8641025641025637</c:v>
                </c:pt>
                <c:pt idx="1">
                  <c:v>0.17435897435897429</c:v>
                </c:pt>
                <c:pt idx="2">
                  <c:v>0.17435897435897429</c:v>
                </c:pt>
                <c:pt idx="3">
                  <c:v>0.17435897435897429</c:v>
                </c:pt>
                <c:pt idx="4">
                  <c:v>0.17435897435897429</c:v>
                </c:pt>
                <c:pt idx="5">
                  <c:v>0.17435897435897429</c:v>
                </c:pt>
                <c:pt idx="6">
                  <c:v>0.17435897435897429</c:v>
                </c:pt>
                <c:pt idx="7">
                  <c:v>0.17435897435897429</c:v>
                </c:pt>
                <c:pt idx="8">
                  <c:v>0.17435897435897429</c:v>
                </c:pt>
                <c:pt idx="9">
                  <c:v>0.17435897435897429</c:v>
                </c:pt>
                <c:pt idx="10">
                  <c:v>0.17435897435897429</c:v>
                </c:pt>
                <c:pt idx="11">
                  <c:v>0.17435897435897429</c:v>
                </c:pt>
                <c:pt idx="12">
                  <c:v>0.17435897435897429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E-4DC9-923A-646E8E3B7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20736"/>
        <c:axId val="226027392"/>
      </c:scatterChart>
      <c:valAx>
        <c:axId val="22602073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27392"/>
        <c:crosses val="autoZero"/>
        <c:crossBetween val="midCat"/>
        <c:majorUnit val="10"/>
      </c:valAx>
      <c:valAx>
        <c:axId val="22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2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 Scramble </a:t>
            </a:r>
            <a:r>
              <a:rPr lang="en-US"/>
              <a:t>(</a:t>
            </a:r>
            <a:r>
              <a:rPr lang="pl-PL"/>
              <a:t>17</a:t>
            </a:r>
            <a:r>
              <a:rPr lang="en-US"/>
              <a:t> miast)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GEN17Scramble!$B$15:$N$15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2-4C38-88A5-69AEAB62C7E8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GEN17Scramble!$B$32:$N$32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8-4118-A599-08C220A5A81B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GEN17Scramble!$B$3:$N$3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GEN17Scramble!$B$49:$N$49</c:f>
              <c:numCache>
                <c:formatCode>0%</c:formatCode>
                <c:ptCount val="13"/>
                <c:pt idx="0">
                  <c:v>4.315384615384616</c:v>
                </c:pt>
                <c:pt idx="1">
                  <c:v>5.1282051282052011E-3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8-4118-A599-08C220A5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93376"/>
        <c:axId val="225900032"/>
      </c:scatterChart>
      <c:valAx>
        <c:axId val="2258933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00032"/>
        <c:crosses val="autoZero"/>
        <c:crossBetween val="midCat"/>
        <c:majorUnit val="10"/>
      </c:valAx>
      <c:valAx>
        <c:axId val="2259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8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Genetyczny</a:t>
            </a:r>
            <a:r>
              <a:rPr lang="pl-PL" baseline="0"/>
              <a:t> Scramble</a:t>
            </a:r>
            <a:r>
              <a:rPr lang="en-US"/>
              <a:t>(53 miasta)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Genetyczny 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GEN53Scramble!$B$3:$N$3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GEN53Scramble!$B$15:$N$15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5-4A39-AD1D-CE270C2F490F}"/>
            </c:ext>
          </c:extLst>
        </c:ser>
        <c:ser>
          <c:idx val="1"/>
          <c:order val="1"/>
          <c:tx>
            <c:v>Genetyczny 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GEN53Scramble!$B$20:$N$20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GEN53Scramble!$B$32:$N$32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C-466E-9867-52A63EEB085E}"/>
            </c:ext>
          </c:extLst>
        </c:ser>
        <c:ser>
          <c:idx val="2"/>
          <c:order val="2"/>
          <c:tx>
            <c:v>Genetyczny 100000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GEN53Scramble!$B$37:$N$37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</c:numCache>
            </c:numRef>
          </c:xVal>
          <c:yVal>
            <c:numRef>
              <c:f>GEN53Scramble!$B$49:$N$49</c:f>
              <c:numCache>
                <c:formatCode>0%</c:formatCode>
                <c:ptCount val="13"/>
                <c:pt idx="0">
                  <c:v>2.8130919623461264</c:v>
                </c:pt>
                <c:pt idx="1">
                  <c:v>1.6837798696596669</c:v>
                </c:pt>
                <c:pt idx="2">
                  <c:v>1.5740622737146996</c:v>
                </c:pt>
                <c:pt idx="3">
                  <c:v>0.85284576393917444</c:v>
                </c:pt>
                <c:pt idx="4">
                  <c:v>8.698044895003626E-2</c:v>
                </c:pt>
                <c:pt idx="5">
                  <c:v>7.6727009413468522E-2</c:v>
                </c:pt>
                <c:pt idx="6">
                  <c:v>7.636495293265752E-2</c:v>
                </c:pt>
                <c:pt idx="7">
                  <c:v>7.636495293265752E-2</c:v>
                </c:pt>
                <c:pt idx="8">
                  <c:v>7.636495293265752E-2</c:v>
                </c:pt>
                <c:pt idx="9">
                  <c:v>7.636495293265752E-2</c:v>
                </c:pt>
                <c:pt idx="10">
                  <c:v>7.636495293265752E-2</c:v>
                </c:pt>
                <c:pt idx="11">
                  <c:v>7.636495293265752E-2</c:v>
                </c:pt>
                <c:pt idx="12">
                  <c:v>7.636495293265752E-2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C-466E-9867-52A63E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7616"/>
        <c:axId val="206289920"/>
      </c:scatterChart>
      <c:valAx>
        <c:axId val="20628761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89920"/>
        <c:crosses val="autoZero"/>
        <c:crossBetween val="midCat"/>
        <c:majorUnit val="10"/>
      </c:valAx>
      <c:valAx>
        <c:axId val="206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Bład względny[%]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18</xdr:row>
      <xdr:rowOff>95250</xdr:rowOff>
    </xdr:from>
    <xdr:to>
      <xdr:col>9</xdr:col>
      <xdr:colOff>442912</xdr:colOff>
      <xdr:row>32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FCF6F1-1721-73A2-5D35-E82E44D19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16</xdr:row>
      <xdr:rowOff>133350</xdr:rowOff>
    </xdr:from>
    <xdr:to>
      <xdr:col>19</xdr:col>
      <xdr:colOff>257175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520388-36E6-4C93-9703-9BF76F1CB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17</xdr:row>
      <xdr:rowOff>19050</xdr:rowOff>
    </xdr:from>
    <xdr:to>
      <xdr:col>12</xdr:col>
      <xdr:colOff>95250</xdr:colOff>
      <xdr:row>31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95E8B3-8763-4E98-A35D-99E899339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16</xdr:row>
      <xdr:rowOff>133350</xdr:rowOff>
    </xdr:from>
    <xdr:to>
      <xdr:col>20</xdr:col>
      <xdr:colOff>390525</xdr:colOff>
      <xdr:row>31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86391B-558C-4C2E-B18C-75B4F0122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7490E5-AF72-4F58-A80D-A46D41FE3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19</xdr:row>
      <xdr:rowOff>66675</xdr:rowOff>
    </xdr:from>
    <xdr:to>
      <xdr:col>19</xdr:col>
      <xdr:colOff>142875</xdr:colOff>
      <xdr:row>33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47F6628-7148-4033-9DC1-67F524599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9</xdr:col>
      <xdr:colOff>304800</xdr:colOff>
      <xdr:row>50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B680A4B-A4AF-4BEA-A6BF-7D3CF27A7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114300</xdr:rowOff>
    </xdr:from>
    <xdr:to>
      <xdr:col>23</xdr:col>
      <xdr:colOff>419100</xdr:colOff>
      <xdr:row>15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600B57-CE52-4BF2-8E7F-99A44A66F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</xdr:row>
      <xdr:rowOff>190500</xdr:rowOff>
    </xdr:from>
    <xdr:to>
      <xdr:col>25</xdr:col>
      <xdr:colOff>9525</xdr:colOff>
      <xdr:row>16</xdr:row>
      <xdr:rowOff>19050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E2B3DC1-7D82-45A4-A503-11FB1D8FC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182880</xdr:rowOff>
    </xdr:from>
    <xdr:to>
      <xdr:col>23</xdr:col>
      <xdr:colOff>228600</xdr:colOff>
      <xdr:row>17</xdr:row>
      <xdr:rowOff>11430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0A1F44-541A-484A-A3A1-252F24721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304799</xdr:colOff>
      <xdr:row>0</xdr:row>
      <xdr:rowOff>152400</xdr:rowOff>
    </xdr:from>
    <xdr:to>
      <xdr:col>36</xdr:col>
      <xdr:colOff>333374</xdr:colOff>
      <xdr:row>14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4DFEA7-B63B-4B89-8F0D-58763E157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323850</xdr:colOff>
      <xdr:row>1</xdr:row>
      <xdr:rowOff>95250</xdr:rowOff>
    </xdr:from>
    <xdr:to>
      <xdr:col>24</xdr:col>
      <xdr:colOff>19050</xdr:colOff>
      <xdr:row>15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2C9397-0077-4F92-91F7-83E35BDA2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26</xdr:col>
      <xdr:colOff>304800</xdr:colOff>
      <xdr:row>17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F1AA98-DACE-4329-BFB3-78B8DBF9A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304800</xdr:colOff>
      <xdr:row>15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DA0F43-5E17-4036-84C4-11D97086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opLeftCell="A12" workbookViewId="0">
      <selection activeCell="S15" sqref="S15"/>
    </sheetView>
  </sheetViews>
  <sheetFormatPr defaultRowHeight="15" x14ac:dyDescent="0.25"/>
  <cols>
    <col min="2" max="2" width="10.85546875" bestFit="1" customWidth="1"/>
  </cols>
  <sheetData>
    <row r="1" spans="1:15" ht="15.75" thickBot="1" x14ac:dyDescent="0.3">
      <c r="B1" s="20" t="s">
        <v>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26441</v>
      </c>
      <c r="C4">
        <v>10348</v>
      </c>
      <c r="D4">
        <v>10348</v>
      </c>
      <c r="E4">
        <v>10348</v>
      </c>
      <c r="F4">
        <v>10348</v>
      </c>
      <c r="G4">
        <v>10348</v>
      </c>
      <c r="H4">
        <v>10348</v>
      </c>
      <c r="I4">
        <v>10348</v>
      </c>
      <c r="J4">
        <v>10348</v>
      </c>
      <c r="K4">
        <v>10348</v>
      </c>
      <c r="L4">
        <v>10348</v>
      </c>
      <c r="M4">
        <v>10348</v>
      </c>
      <c r="N4" s="7">
        <v>10348</v>
      </c>
      <c r="O4" s="3">
        <v>6905</v>
      </c>
    </row>
    <row r="5" spans="1:15" ht="15" customHeight="1" x14ac:dyDescent="0.25">
      <c r="A5" s="2">
        <v>2</v>
      </c>
      <c r="B5">
        <v>26713</v>
      </c>
      <c r="C5">
        <v>10596</v>
      </c>
      <c r="D5">
        <v>10596</v>
      </c>
      <c r="E5">
        <v>10596</v>
      </c>
      <c r="F5">
        <v>10596</v>
      </c>
      <c r="G5">
        <v>10596</v>
      </c>
      <c r="H5">
        <v>10596</v>
      </c>
      <c r="I5">
        <v>10596</v>
      </c>
      <c r="J5">
        <v>10596</v>
      </c>
      <c r="K5">
        <v>10596</v>
      </c>
      <c r="L5">
        <v>10596</v>
      </c>
      <c r="M5">
        <v>10596</v>
      </c>
      <c r="N5" s="7">
        <v>10596</v>
      </c>
    </row>
    <row r="6" spans="1:15" ht="15" customHeight="1" x14ac:dyDescent="0.25">
      <c r="A6" s="2">
        <v>3</v>
      </c>
      <c r="B6">
        <v>25900</v>
      </c>
      <c r="C6">
        <v>11361</v>
      </c>
      <c r="D6">
        <v>11361</v>
      </c>
      <c r="E6">
        <v>11361</v>
      </c>
      <c r="F6">
        <v>11361</v>
      </c>
      <c r="G6">
        <v>11361</v>
      </c>
      <c r="H6">
        <v>11361</v>
      </c>
      <c r="I6">
        <v>11361</v>
      </c>
      <c r="J6">
        <v>11361</v>
      </c>
      <c r="K6">
        <v>11361</v>
      </c>
      <c r="L6">
        <v>11361</v>
      </c>
      <c r="M6">
        <v>11361</v>
      </c>
      <c r="N6" s="7">
        <v>11361</v>
      </c>
    </row>
    <row r="7" spans="1:15" ht="15" customHeight="1" x14ac:dyDescent="0.25">
      <c r="A7" s="2">
        <v>4</v>
      </c>
      <c r="B7">
        <v>25028</v>
      </c>
      <c r="C7">
        <v>10409</v>
      </c>
      <c r="D7">
        <v>10409</v>
      </c>
      <c r="E7">
        <v>10409</v>
      </c>
      <c r="F7">
        <v>10409</v>
      </c>
      <c r="G7">
        <v>10409</v>
      </c>
      <c r="H7">
        <v>10409</v>
      </c>
      <c r="I7">
        <v>10409</v>
      </c>
      <c r="J7">
        <v>10409</v>
      </c>
      <c r="K7">
        <v>10409</v>
      </c>
      <c r="L7">
        <v>10409</v>
      </c>
      <c r="M7">
        <v>10409</v>
      </c>
      <c r="N7" s="7">
        <v>10409</v>
      </c>
    </row>
    <row r="8" spans="1:15" ht="15" customHeight="1" x14ac:dyDescent="0.25">
      <c r="A8" s="2">
        <v>5</v>
      </c>
      <c r="B8">
        <v>26452</v>
      </c>
      <c r="C8">
        <v>10127</v>
      </c>
      <c r="D8">
        <v>10127</v>
      </c>
      <c r="E8">
        <v>10127</v>
      </c>
      <c r="F8">
        <v>10127</v>
      </c>
      <c r="G8">
        <v>10127</v>
      </c>
      <c r="H8">
        <v>10127</v>
      </c>
      <c r="I8">
        <v>10127</v>
      </c>
      <c r="J8">
        <v>10127</v>
      </c>
      <c r="K8">
        <v>10127</v>
      </c>
      <c r="L8">
        <v>10127</v>
      </c>
      <c r="M8">
        <v>10127</v>
      </c>
      <c r="N8" s="7">
        <v>10127</v>
      </c>
    </row>
    <row r="9" spans="1:15" ht="15" customHeight="1" x14ac:dyDescent="0.25">
      <c r="A9" s="2">
        <v>6</v>
      </c>
      <c r="B9">
        <v>27111</v>
      </c>
      <c r="C9">
        <v>10089</v>
      </c>
      <c r="D9">
        <v>10089</v>
      </c>
      <c r="E9">
        <v>10089</v>
      </c>
      <c r="F9">
        <v>10089</v>
      </c>
      <c r="G9">
        <v>10089</v>
      </c>
      <c r="H9">
        <v>10089</v>
      </c>
      <c r="I9">
        <v>10089</v>
      </c>
      <c r="J9">
        <v>10089</v>
      </c>
      <c r="K9">
        <v>10089</v>
      </c>
      <c r="L9">
        <v>10089</v>
      </c>
      <c r="M9">
        <v>10089</v>
      </c>
      <c r="N9" s="7">
        <v>10089</v>
      </c>
    </row>
    <row r="10" spans="1:15" ht="15" customHeight="1" x14ac:dyDescent="0.25">
      <c r="A10" s="2">
        <v>7</v>
      </c>
      <c r="B10">
        <v>25825</v>
      </c>
      <c r="C10">
        <v>10261</v>
      </c>
      <c r="D10">
        <v>10261</v>
      </c>
      <c r="E10">
        <v>10261</v>
      </c>
      <c r="F10">
        <v>10261</v>
      </c>
      <c r="G10">
        <v>10261</v>
      </c>
      <c r="H10">
        <v>10261</v>
      </c>
      <c r="I10">
        <v>10261</v>
      </c>
      <c r="J10">
        <v>10261</v>
      </c>
      <c r="K10">
        <v>10261</v>
      </c>
      <c r="L10">
        <v>10261</v>
      </c>
      <c r="M10">
        <v>10261</v>
      </c>
      <c r="N10" s="7">
        <v>10261</v>
      </c>
    </row>
    <row r="11" spans="1:15" ht="15" customHeight="1" x14ac:dyDescent="0.25">
      <c r="A11" s="2">
        <v>8</v>
      </c>
      <c r="B11">
        <v>26627</v>
      </c>
      <c r="C11">
        <v>11346</v>
      </c>
      <c r="D11">
        <v>11346</v>
      </c>
      <c r="E11">
        <v>11346</v>
      </c>
      <c r="F11">
        <v>11346</v>
      </c>
      <c r="G11">
        <v>11346</v>
      </c>
      <c r="H11">
        <v>11346</v>
      </c>
      <c r="I11">
        <v>11346</v>
      </c>
      <c r="J11">
        <v>11346</v>
      </c>
      <c r="K11">
        <v>11346</v>
      </c>
      <c r="L11">
        <v>11346</v>
      </c>
      <c r="M11">
        <v>11346</v>
      </c>
      <c r="N11" s="7">
        <v>11346</v>
      </c>
    </row>
    <row r="12" spans="1:15" ht="15" customHeight="1" x14ac:dyDescent="0.25">
      <c r="A12" s="2">
        <v>9</v>
      </c>
      <c r="B12">
        <v>25144</v>
      </c>
      <c r="C12">
        <v>11163</v>
      </c>
      <c r="D12">
        <v>11163</v>
      </c>
      <c r="E12">
        <v>11163</v>
      </c>
      <c r="F12">
        <v>11163</v>
      </c>
      <c r="G12">
        <v>11163</v>
      </c>
      <c r="H12">
        <v>11163</v>
      </c>
      <c r="I12">
        <v>11163</v>
      </c>
      <c r="J12">
        <v>11163</v>
      </c>
      <c r="K12">
        <v>11163</v>
      </c>
      <c r="L12">
        <v>11163</v>
      </c>
      <c r="M12">
        <v>11163</v>
      </c>
      <c r="N12" s="7">
        <v>11163</v>
      </c>
    </row>
    <row r="13" spans="1:15" ht="15.75" customHeight="1" thickBot="1" x14ac:dyDescent="0.3">
      <c r="A13" s="3">
        <v>10</v>
      </c>
      <c r="B13">
        <v>25788</v>
      </c>
      <c r="C13">
        <v>10871</v>
      </c>
      <c r="D13">
        <v>10871</v>
      </c>
      <c r="E13">
        <v>10871</v>
      </c>
      <c r="F13">
        <v>10871</v>
      </c>
      <c r="G13">
        <v>10871</v>
      </c>
      <c r="H13">
        <v>10871</v>
      </c>
      <c r="I13">
        <v>10871</v>
      </c>
      <c r="J13">
        <v>10871</v>
      </c>
      <c r="K13">
        <v>10871</v>
      </c>
      <c r="L13">
        <v>10871</v>
      </c>
      <c r="M13">
        <v>10871</v>
      </c>
      <c r="N13" s="7">
        <v>10871</v>
      </c>
    </row>
    <row r="14" spans="1:15" ht="15.75" thickBot="1" x14ac:dyDescent="0.3">
      <c r="A14" s="4" t="s">
        <v>1</v>
      </c>
      <c r="B14" s="4">
        <f>AVERAGEA(B4:B13)</f>
        <v>26102.9</v>
      </c>
      <c r="C14" s="5">
        <f t="shared" ref="C14:N14" si="0">AVERAGEA(C4:C13)</f>
        <v>10657.1</v>
      </c>
      <c r="D14" s="5">
        <f t="shared" si="0"/>
        <v>10657.1</v>
      </c>
      <c r="E14" s="5">
        <f t="shared" si="0"/>
        <v>10657.1</v>
      </c>
      <c r="F14" s="5">
        <f t="shared" si="0"/>
        <v>10657.1</v>
      </c>
      <c r="G14" s="5">
        <f t="shared" si="0"/>
        <v>10657.1</v>
      </c>
      <c r="H14" s="5">
        <f t="shared" si="0"/>
        <v>10657.1</v>
      </c>
      <c r="I14" s="5">
        <f t="shared" si="0"/>
        <v>10657.1</v>
      </c>
      <c r="J14" s="5">
        <f t="shared" si="0"/>
        <v>10657.1</v>
      </c>
      <c r="K14" s="5">
        <f t="shared" si="0"/>
        <v>10657.1</v>
      </c>
      <c r="L14" s="5">
        <f t="shared" si="0"/>
        <v>10657.1</v>
      </c>
      <c r="M14" s="5">
        <f t="shared" si="0"/>
        <v>10657.1</v>
      </c>
      <c r="N14" s="6">
        <f t="shared" si="0"/>
        <v>10657.1</v>
      </c>
    </row>
    <row r="15" spans="1:15" ht="15.75" thickBot="1" x14ac:dyDescent="0.3">
      <c r="A15" s="9" t="s">
        <v>2</v>
      </c>
      <c r="B15" s="10">
        <f>ABS(B14-$O$4)/$O$4</f>
        <v>2.780289645184649</v>
      </c>
      <c r="C15" s="11">
        <f t="shared" ref="C15:N15" si="1">ABS(C14-$O$4)/$O$4</f>
        <v>0.54338884866039106</v>
      </c>
      <c r="D15" s="11">
        <f t="shared" si="1"/>
        <v>0.54338884866039106</v>
      </c>
      <c r="E15" s="11">
        <f t="shared" si="1"/>
        <v>0.54338884866039106</v>
      </c>
      <c r="F15" s="11">
        <f t="shared" si="1"/>
        <v>0.54338884866039106</v>
      </c>
      <c r="G15" s="11">
        <f t="shared" si="1"/>
        <v>0.54338884866039106</v>
      </c>
      <c r="H15" s="11">
        <f t="shared" si="1"/>
        <v>0.54338884866039106</v>
      </c>
      <c r="I15" s="11">
        <f t="shared" si="1"/>
        <v>0.54338884866039106</v>
      </c>
      <c r="J15" s="11">
        <f t="shared" si="1"/>
        <v>0.54338884866039106</v>
      </c>
      <c r="K15" s="11">
        <f t="shared" si="1"/>
        <v>0.54338884866039106</v>
      </c>
      <c r="L15" s="11">
        <f t="shared" si="1"/>
        <v>0.54338884866039106</v>
      </c>
      <c r="M15" s="11">
        <f t="shared" si="1"/>
        <v>0.54338884866039106</v>
      </c>
      <c r="N15" s="12">
        <f t="shared" si="1"/>
        <v>0.54338884866039106</v>
      </c>
    </row>
  </sheetData>
  <mergeCells count="2">
    <mergeCell ref="B2:N2"/>
    <mergeCell ref="B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topLeftCell="A9" workbookViewId="0">
      <selection activeCell="T15" sqref="T15"/>
    </sheetView>
  </sheetViews>
  <sheetFormatPr defaultRowHeight="15" x14ac:dyDescent="0.25"/>
  <sheetData>
    <row r="1" spans="1:15" ht="15.75" thickBot="1" x14ac:dyDescent="0.3">
      <c r="B1" s="20" t="s">
        <v>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280</v>
      </c>
      <c r="C4">
        <v>53</v>
      </c>
      <c r="D4">
        <v>53</v>
      </c>
      <c r="E4">
        <v>53</v>
      </c>
      <c r="F4">
        <v>53</v>
      </c>
      <c r="G4">
        <v>53</v>
      </c>
      <c r="H4">
        <v>53</v>
      </c>
      <c r="I4">
        <v>53</v>
      </c>
      <c r="J4">
        <v>53</v>
      </c>
      <c r="K4">
        <v>53</v>
      </c>
      <c r="L4">
        <v>53</v>
      </c>
      <c r="M4">
        <v>53</v>
      </c>
      <c r="N4" s="7">
        <v>53</v>
      </c>
      <c r="O4" s="3">
        <v>39</v>
      </c>
    </row>
    <row r="5" spans="1:15" ht="15" customHeight="1" x14ac:dyDescent="0.25">
      <c r="A5" s="2">
        <v>2</v>
      </c>
      <c r="B5">
        <v>213</v>
      </c>
      <c r="C5">
        <v>39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ht="15" customHeight="1" x14ac:dyDescent="0.25">
      <c r="A6" s="2">
        <v>3</v>
      </c>
      <c r="B6">
        <v>218</v>
      </c>
      <c r="C6">
        <v>49</v>
      </c>
      <c r="D6">
        <v>49</v>
      </c>
      <c r="E6">
        <v>49</v>
      </c>
      <c r="F6">
        <v>49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  <c r="M6">
        <v>49</v>
      </c>
      <c r="N6" s="7">
        <v>49</v>
      </c>
    </row>
    <row r="7" spans="1:15" ht="15" customHeight="1" x14ac:dyDescent="0.25">
      <c r="A7" s="2">
        <v>4</v>
      </c>
      <c r="B7">
        <v>264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 s="7">
        <v>40</v>
      </c>
    </row>
    <row r="8" spans="1:15" ht="15" customHeight="1" x14ac:dyDescent="0.25">
      <c r="A8" s="2">
        <v>5</v>
      </c>
      <c r="B8">
        <v>108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 s="7">
        <v>55</v>
      </c>
    </row>
    <row r="9" spans="1:15" ht="15" customHeight="1" x14ac:dyDescent="0.25">
      <c r="A9" s="2">
        <v>6</v>
      </c>
      <c r="B9">
        <v>252</v>
      </c>
      <c r="C9">
        <v>40</v>
      </c>
      <c r="D9">
        <v>40</v>
      </c>
      <c r="E9">
        <v>40</v>
      </c>
      <c r="F9">
        <v>40</v>
      </c>
      <c r="G9">
        <v>40</v>
      </c>
      <c r="H9">
        <v>40</v>
      </c>
      <c r="I9">
        <v>40</v>
      </c>
      <c r="J9">
        <v>40</v>
      </c>
      <c r="K9">
        <v>40</v>
      </c>
      <c r="L9">
        <v>40</v>
      </c>
      <c r="M9">
        <v>40</v>
      </c>
      <c r="N9" s="7">
        <v>40</v>
      </c>
    </row>
    <row r="10" spans="1:15" ht="15" customHeight="1" x14ac:dyDescent="0.25">
      <c r="A10" s="2">
        <v>7</v>
      </c>
      <c r="B10">
        <v>214</v>
      </c>
      <c r="C10">
        <v>51</v>
      </c>
      <c r="D10">
        <v>51</v>
      </c>
      <c r="E10">
        <v>51</v>
      </c>
      <c r="F10">
        <v>51</v>
      </c>
      <c r="G10">
        <v>51</v>
      </c>
      <c r="H10">
        <v>51</v>
      </c>
      <c r="I10">
        <v>51</v>
      </c>
      <c r="J10">
        <v>51</v>
      </c>
      <c r="K10">
        <v>51</v>
      </c>
      <c r="L10">
        <v>51</v>
      </c>
      <c r="M10">
        <v>51</v>
      </c>
      <c r="N10" s="7">
        <v>51</v>
      </c>
    </row>
    <row r="11" spans="1:15" ht="15" customHeight="1" x14ac:dyDescent="0.25">
      <c r="A11" s="2">
        <v>8</v>
      </c>
      <c r="B11">
        <v>259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 s="7">
        <v>50</v>
      </c>
    </row>
    <row r="12" spans="1:15" ht="15" customHeight="1" x14ac:dyDescent="0.25">
      <c r="A12" s="2">
        <v>9</v>
      </c>
      <c r="B12">
        <v>203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 s="7">
        <v>39</v>
      </c>
    </row>
    <row r="13" spans="1:15" ht="15.75" customHeight="1" thickBot="1" x14ac:dyDescent="0.3">
      <c r="A13" s="3">
        <v>10</v>
      </c>
      <c r="B13">
        <v>276</v>
      </c>
      <c r="C13">
        <v>42</v>
      </c>
      <c r="D13">
        <v>42</v>
      </c>
      <c r="E13">
        <v>42</v>
      </c>
      <c r="F13">
        <v>42</v>
      </c>
      <c r="G13">
        <v>42</v>
      </c>
      <c r="H13">
        <v>42</v>
      </c>
      <c r="I13">
        <v>42</v>
      </c>
      <c r="J13">
        <v>42</v>
      </c>
      <c r="K13">
        <v>42</v>
      </c>
      <c r="L13">
        <v>42</v>
      </c>
      <c r="M13">
        <v>42</v>
      </c>
      <c r="N13" s="7">
        <v>42</v>
      </c>
    </row>
    <row r="14" spans="1:15" ht="15.75" thickBot="1" x14ac:dyDescent="0.3">
      <c r="A14" s="4" t="s">
        <v>1</v>
      </c>
      <c r="B14" s="4">
        <f>AVERAGEA(B4:B13)</f>
        <v>228.7</v>
      </c>
      <c r="C14" s="5">
        <f t="shared" ref="C14:N14" si="0">AVERAGEA(C4:C13)</f>
        <v>45.8</v>
      </c>
      <c r="D14" s="5">
        <f t="shared" si="0"/>
        <v>45.8</v>
      </c>
      <c r="E14" s="5">
        <f t="shared" si="0"/>
        <v>45.8</v>
      </c>
      <c r="F14" s="5">
        <f t="shared" si="0"/>
        <v>45.8</v>
      </c>
      <c r="G14" s="5">
        <f t="shared" si="0"/>
        <v>45.8</v>
      </c>
      <c r="H14" s="5">
        <f t="shared" si="0"/>
        <v>45.8</v>
      </c>
      <c r="I14" s="5">
        <f t="shared" si="0"/>
        <v>45.8</v>
      </c>
      <c r="J14" s="5">
        <f t="shared" si="0"/>
        <v>45.8</v>
      </c>
      <c r="K14" s="5">
        <f t="shared" si="0"/>
        <v>45.8</v>
      </c>
      <c r="L14" s="5">
        <f t="shared" si="0"/>
        <v>45.8</v>
      </c>
      <c r="M14" s="5">
        <f t="shared" si="0"/>
        <v>45.8</v>
      </c>
      <c r="N14" s="6">
        <f t="shared" si="0"/>
        <v>45.8</v>
      </c>
    </row>
    <row r="15" spans="1:15" ht="15.75" thickBot="1" x14ac:dyDescent="0.3">
      <c r="A15" s="9" t="s">
        <v>2</v>
      </c>
      <c r="B15" s="10">
        <f>ABS(B14-$O$4)/$O$4</f>
        <v>4.8641025641025637</v>
      </c>
      <c r="C15" s="11">
        <f t="shared" ref="C15:N15" si="1">ABS(C14-$O$4)/$O$4</f>
        <v>0.17435897435897429</v>
      </c>
      <c r="D15" s="11">
        <f t="shared" si="1"/>
        <v>0.17435897435897429</v>
      </c>
      <c r="E15" s="11">
        <f t="shared" si="1"/>
        <v>0.17435897435897429</v>
      </c>
      <c r="F15" s="11">
        <f t="shared" si="1"/>
        <v>0.17435897435897429</v>
      </c>
      <c r="G15" s="11">
        <f t="shared" si="1"/>
        <v>0.17435897435897429</v>
      </c>
      <c r="H15" s="11">
        <f t="shared" si="1"/>
        <v>0.17435897435897429</v>
      </c>
      <c r="I15" s="11">
        <f t="shared" si="1"/>
        <v>0.17435897435897429</v>
      </c>
      <c r="J15" s="11">
        <f t="shared" si="1"/>
        <v>0.17435897435897429</v>
      </c>
      <c r="K15" s="11">
        <f t="shared" si="1"/>
        <v>0.17435897435897429</v>
      </c>
      <c r="L15" s="11">
        <f t="shared" si="1"/>
        <v>0.17435897435897429</v>
      </c>
      <c r="M15" s="11">
        <f t="shared" si="1"/>
        <v>0.17435897435897429</v>
      </c>
      <c r="N15" s="12">
        <f t="shared" si="1"/>
        <v>0.17435897435897429</v>
      </c>
    </row>
  </sheetData>
  <mergeCells count="2">
    <mergeCell ref="B1:N1"/>
    <mergeCell ref="B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topLeftCell="A12" workbookViewId="0">
      <selection activeCell="W20" sqref="W20"/>
    </sheetView>
  </sheetViews>
  <sheetFormatPr defaultRowHeight="15" x14ac:dyDescent="0.25"/>
  <sheetData>
    <row r="1" spans="1:15" ht="15.75" thickBot="1" x14ac:dyDescent="0.3">
      <c r="B1" s="20" t="s">
        <v>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6" t="s">
        <v>4</v>
      </c>
    </row>
    <row r="4" spans="1:15" ht="15.75" customHeight="1" thickBot="1" x14ac:dyDescent="0.3">
      <c r="A4" s="2">
        <v>1</v>
      </c>
      <c r="B4" s="8">
        <v>25298</v>
      </c>
      <c r="C4">
        <v>7533</v>
      </c>
      <c r="D4">
        <v>7533</v>
      </c>
      <c r="E4">
        <v>7533</v>
      </c>
      <c r="F4">
        <v>7533</v>
      </c>
      <c r="G4">
        <v>7533</v>
      </c>
      <c r="H4">
        <v>7533</v>
      </c>
      <c r="I4">
        <v>7533</v>
      </c>
      <c r="J4">
        <v>7533</v>
      </c>
      <c r="K4">
        <v>7533</v>
      </c>
      <c r="L4">
        <v>7533</v>
      </c>
      <c r="M4">
        <v>7533</v>
      </c>
      <c r="N4" s="7">
        <v>7533</v>
      </c>
      <c r="O4" s="17">
        <v>2755</v>
      </c>
    </row>
    <row r="5" spans="1:15" ht="15" customHeight="1" x14ac:dyDescent="0.25">
      <c r="A5" s="2">
        <v>2</v>
      </c>
      <c r="B5">
        <v>26504</v>
      </c>
      <c r="C5">
        <v>7743</v>
      </c>
      <c r="D5">
        <v>7743</v>
      </c>
      <c r="E5">
        <v>7743</v>
      </c>
      <c r="F5">
        <v>7743</v>
      </c>
      <c r="G5">
        <v>7743</v>
      </c>
      <c r="H5">
        <v>7743</v>
      </c>
      <c r="I5">
        <v>7743</v>
      </c>
      <c r="J5">
        <v>7743</v>
      </c>
      <c r="K5">
        <v>7743</v>
      </c>
      <c r="L5">
        <v>7743</v>
      </c>
      <c r="M5">
        <v>7743</v>
      </c>
      <c r="N5" s="7">
        <v>7743</v>
      </c>
    </row>
    <row r="6" spans="1:15" ht="15" customHeight="1" x14ac:dyDescent="0.25">
      <c r="A6" s="2">
        <v>3</v>
      </c>
      <c r="B6">
        <v>26562</v>
      </c>
      <c r="C6">
        <v>6763</v>
      </c>
      <c r="D6">
        <v>6763</v>
      </c>
      <c r="E6">
        <v>6763</v>
      </c>
      <c r="F6">
        <v>6763</v>
      </c>
      <c r="G6">
        <v>6763</v>
      </c>
      <c r="H6">
        <v>6763</v>
      </c>
      <c r="I6">
        <v>6763</v>
      </c>
      <c r="J6">
        <v>6763</v>
      </c>
      <c r="K6">
        <v>6763</v>
      </c>
      <c r="L6">
        <v>6763</v>
      </c>
      <c r="M6">
        <v>6763</v>
      </c>
      <c r="N6" s="7">
        <v>6763</v>
      </c>
    </row>
    <row r="7" spans="1:15" ht="15" customHeight="1" x14ac:dyDescent="0.25">
      <c r="A7" s="2">
        <v>4</v>
      </c>
      <c r="B7">
        <v>26090</v>
      </c>
      <c r="C7">
        <v>7710</v>
      </c>
      <c r="D7">
        <v>7710</v>
      </c>
      <c r="E7">
        <v>7710</v>
      </c>
      <c r="F7">
        <v>7710</v>
      </c>
      <c r="G7">
        <v>7710</v>
      </c>
      <c r="H7">
        <v>7710</v>
      </c>
      <c r="I7">
        <v>7710</v>
      </c>
      <c r="J7">
        <v>7710</v>
      </c>
      <c r="K7">
        <v>7710</v>
      </c>
      <c r="L7">
        <v>7710</v>
      </c>
      <c r="M7">
        <v>7710</v>
      </c>
      <c r="N7" s="7">
        <v>7710</v>
      </c>
    </row>
    <row r="8" spans="1:15" ht="15" customHeight="1" x14ac:dyDescent="0.25">
      <c r="A8" s="2">
        <v>5</v>
      </c>
      <c r="B8">
        <v>24828</v>
      </c>
      <c r="C8">
        <v>8364</v>
      </c>
      <c r="D8">
        <v>8364</v>
      </c>
      <c r="E8">
        <v>8364</v>
      </c>
      <c r="F8">
        <v>8364</v>
      </c>
      <c r="G8">
        <v>8364</v>
      </c>
      <c r="H8">
        <v>8364</v>
      </c>
      <c r="I8">
        <v>8364</v>
      </c>
      <c r="J8">
        <v>8364</v>
      </c>
      <c r="K8">
        <v>8364</v>
      </c>
      <c r="L8">
        <v>8364</v>
      </c>
      <c r="M8">
        <v>8364</v>
      </c>
      <c r="N8" s="7">
        <v>8364</v>
      </c>
    </row>
    <row r="9" spans="1:15" ht="15" customHeight="1" x14ac:dyDescent="0.25">
      <c r="A9" s="2">
        <v>6</v>
      </c>
      <c r="B9">
        <v>25291</v>
      </c>
      <c r="C9">
        <v>7894</v>
      </c>
      <c r="D9">
        <v>7894</v>
      </c>
      <c r="E9">
        <v>7894</v>
      </c>
      <c r="F9">
        <v>7894</v>
      </c>
      <c r="G9">
        <v>7894</v>
      </c>
      <c r="H9">
        <v>7894</v>
      </c>
      <c r="I9">
        <v>7894</v>
      </c>
      <c r="J9">
        <v>7894</v>
      </c>
      <c r="K9">
        <v>7894</v>
      </c>
      <c r="L9">
        <v>7894</v>
      </c>
      <c r="M9">
        <v>7894</v>
      </c>
      <c r="N9" s="7">
        <v>7894</v>
      </c>
    </row>
    <row r="10" spans="1:15" ht="15" customHeight="1" x14ac:dyDescent="0.25">
      <c r="A10" s="2">
        <v>7</v>
      </c>
      <c r="B10">
        <v>26293</v>
      </c>
      <c r="C10">
        <v>8927</v>
      </c>
      <c r="D10">
        <v>8927</v>
      </c>
      <c r="E10">
        <v>8927</v>
      </c>
      <c r="F10">
        <v>8927</v>
      </c>
      <c r="G10">
        <v>8927</v>
      </c>
      <c r="H10">
        <v>8927</v>
      </c>
      <c r="I10">
        <v>8927</v>
      </c>
      <c r="J10">
        <v>8927</v>
      </c>
      <c r="K10">
        <v>8927</v>
      </c>
      <c r="L10">
        <v>8927</v>
      </c>
      <c r="M10">
        <v>8927</v>
      </c>
      <c r="N10" s="7">
        <v>8927</v>
      </c>
    </row>
    <row r="11" spans="1:15" ht="15" customHeight="1" x14ac:dyDescent="0.25">
      <c r="A11" s="2">
        <v>8</v>
      </c>
      <c r="B11">
        <v>26936</v>
      </c>
      <c r="C11">
        <v>7372</v>
      </c>
      <c r="D11">
        <v>7372</v>
      </c>
      <c r="E11">
        <v>7372</v>
      </c>
      <c r="F11">
        <v>7372</v>
      </c>
      <c r="G11">
        <v>7372</v>
      </c>
      <c r="H11">
        <v>7372</v>
      </c>
      <c r="I11">
        <v>7372</v>
      </c>
      <c r="J11">
        <v>7372</v>
      </c>
      <c r="K11">
        <v>7372</v>
      </c>
      <c r="L11">
        <v>7372</v>
      </c>
      <c r="M11">
        <v>7372</v>
      </c>
      <c r="N11" s="7">
        <v>7372</v>
      </c>
    </row>
    <row r="12" spans="1:15" ht="15" customHeight="1" x14ac:dyDescent="0.25">
      <c r="A12" s="2">
        <v>9</v>
      </c>
      <c r="B12">
        <v>26854</v>
      </c>
      <c r="C12">
        <v>7122</v>
      </c>
      <c r="D12">
        <v>7122</v>
      </c>
      <c r="E12">
        <v>7122</v>
      </c>
      <c r="F12">
        <v>7122</v>
      </c>
      <c r="G12">
        <v>7122</v>
      </c>
      <c r="H12">
        <v>7122</v>
      </c>
      <c r="I12">
        <v>7122</v>
      </c>
      <c r="J12">
        <v>7122</v>
      </c>
      <c r="K12">
        <v>7122</v>
      </c>
      <c r="L12">
        <v>7122</v>
      </c>
      <c r="M12">
        <v>7122</v>
      </c>
      <c r="N12" s="7">
        <v>7122</v>
      </c>
    </row>
    <row r="13" spans="1:15" ht="15.75" customHeight="1" thickBot="1" x14ac:dyDescent="0.3">
      <c r="A13" s="3">
        <v>10</v>
      </c>
      <c r="B13">
        <v>26500</v>
      </c>
      <c r="C13">
        <v>9255</v>
      </c>
      <c r="D13">
        <v>9255</v>
      </c>
      <c r="E13">
        <v>9255</v>
      </c>
      <c r="F13">
        <v>9255</v>
      </c>
      <c r="G13">
        <v>9255</v>
      </c>
      <c r="H13">
        <v>9255</v>
      </c>
      <c r="I13">
        <v>9255</v>
      </c>
      <c r="J13">
        <v>9255</v>
      </c>
      <c r="K13">
        <v>9255</v>
      </c>
      <c r="L13">
        <v>9255</v>
      </c>
      <c r="M13">
        <v>9255</v>
      </c>
      <c r="N13" s="7">
        <v>9255</v>
      </c>
    </row>
    <row r="14" spans="1:15" ht="15.75" thickBot="1" x14ac:dyDescent="0.3">
      <c r="A14" s="9" t="s">
        <v>1</v>
      </c>
      <c r="B14" s="4">
        <f>AVERAGEA(B4:B13)</f>
        <v>26115.599999999999</v>
      </c>
      <c r="C14" s="5">
        <f t="shared" ref="C14:N14" si="0">AVERAGEA(C4:C13)</f>
        <v>7868.3</v>
      </c>
      <c r="D14" s="5">
        <f t="shared" si="0"/>
        <v>7868.3</v>
      </c>
      <c r="E14" s="5">
        <f t="shared" si="0"/>
        <v>7868.3</v>
      </c>
      <c r="F14" s="5">
        <f t="shared" si="0"/>
        <v>7868.3</v>
      </c>
      <c r="G14" s="5">
        <f t="shared" si="0"/>
        <v>7868.3</v>
      </c>
      <c r="H14" s="5">
        <f t="shared" si="0"/>
        <v>7868.3</v>
      </c>
      <c r="I14" s="5">
        <f t="shared" si="0"/>
        <v>7868.3</v>
      </c>
      <c r="J14" s="5">
        <f t="shared" si="0"/>
        <v>7868.3</v>
      </c>
      <c r="K14" s="5">
        <f t="shared" si="0"/>
        <v>7868.3</v>
      </c>
      <c r="L14" s="5">
        <f t="shared" si="0"/>
        <v>7868.3</v>
      </c>
      <c r="M14" s="5">
        <f t="shared" si="0"/>
        <v>7868.3</v>
      </c>
      <c r="N14" s="6">
        <f t="shared" si="0"/>
        <v>7868.3</v>
      </c>
    </row>
    <row r="15" spans="1:15" ht="15.75" thickBot="1" x14ac:dyDescent="0.3">
      <c r="A15" s="9" t="s">
        <v>2</v>
      </c>
      <c r="B15" s="18">
        <f>ABS(B14-$O$4)/$O$4</f>
        <v>8.4793466424682382</v>
      </c>
      <c r="C15" s="18">
        <f t="shared" ref="C15:N15" si="1">ABS(C14-$O$4)/$O$4</f>
        <v>1.8560072595281307</v>
      </c>
      <c r="D15" s="18">
        <f t="shared" si="1"/>
        <v>1.8560072595281307</v>
      </c>
      <c r="E15" s="18">
        <f t="shared" si="1"/>
        <v>1.8560072595281307</v>
      </c>
      <c r="F15" s="18">
        <f t="shared" si="1"/>
        <v>1.8560072595281307</v>
      </c>
      <c r="G15" s="18">
        <f t="shared" si="1"/>
        <v>1.8560072595281307</v>
      </c>
      <c r="H15" s="18">
        <f t="shared" si="1"/>
        <v>1.8560072595281307</v>
      </c>
      <c r="I15" s="18">
        <f t="shared" si="1"/>
        <v>1.8560072595281307</v>
      </c>
      <c r="J15" s="18">
        <f t="shared" si="1"/>
        <v>1.8560072595281307</v>
      </c>
      <c r="K15" s="18">
        <f t="shared" si="1"/>
        <v>1.8560072595281307</v>
      </c>
      <c r="L15" s="18">
        <f t="shared" si="1"/>
        <v>1.8560072595281307</v>
      </c>
      <c r="M15" s="18">
        <f t="shared" si="1"/>
        <v>1.8560072595281307</v>
      </c>
      <c r="N15" s="19">
        <f t="shared" si="1"/>
        <v>1.8560072595281307</v>
      </c>
    </row>
  </sheetData>
  <mergeCells count="2">
    <mergeCell ref="B1:N1"/>
    <mergeCell ref="B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9"/>
  <sheetViews>
    <sheetView topLeftCell="A12" workbookViewId="0">
      <selection activeCell="X21" sqref="X21"/>
    </sheetView>
  </sheetViews>
  <sheetFormatPr defaultRowHeight="15" x14ac:dyDescent="0.25"/>
  <sheetData>
    <row r="1" spans="1:15" ht="15.75" thickBot="1" x14ac:dyDescent="0.3">
      <c r="B1" s="20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136</v>
      </c>
      <c r="C4">
        <v>40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 s="7">
        <v>39</v>
      </c>
      <c r="O4" s="3">
        <v>39</v>
      </c>
    </row>
    <row r="5" spans="1:15" ht="15" customHeight="1" x14ac:dyDescent="0.25">
      <c r="A5" s="2">
        <v>2</v>
      </c>
      <c r="B5">
        <v>227</v>
      </c>
      <c r="C5">
        <v>39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ht="15" customHeight="1" x14ac:dyDescent="0.25">
      <c r="A6" s="2">
        <v>3</v>
      </c>
      <c r="B6">
        <v>176</v>
      </c>
      <c r="C6">
        <v>39</v>
      </c>
      <c r="D6">
        <v>39</v>
      </c>
      <c r="E6">
        <v>39</v>
      </c>
      <c r="F6">
        <v>39</v>
      </c>
      <c r="G6">
        <v>39</v>
      </c>
      <c r="H6">
        <v>39</v>
      </c>
      <c r="I6">
        <v>39</v>
      </c>
      <c r="J6">
        <v>39</v>
      </c>
      <c r="K6">
        <v>39</v>
      </c>
      <c r="L6">
        <v>39</v>
      </c>
      <c r="M6">
        <v>39</v>
      </c>
      <c r="N6" s="7">
        <v>39</v>
      </c>
    </row>
    <row r="7" spans="1:15" ht="15" customHeight="1" x14ac:dyDescent="0.25">
      <c r="A7" s="2">
        <v>4</v>
      </c>
      <c r="B7">
        <v>310</v>
      </c>
      <c r="C7">
        <v>39</v>
      </c>
      <c r="D7">
        <v>39</v>
      </c>
      <c r="E7">
        <v>39</v>
      </c>
      <c r="F7">
        <v>39</v>
      </c>
      <c r="G7">
        <v>39</v>
      </c>
      <c r="H7">
        <v>39</v>
      </c>
      <c r="I7">
        <v>39</v>
      </c>
      <c r="J7">
        <v>39</v>
      </c>
      <c r="K7">
        <v>39</v>
      </c>
      <c r="L7">
        <v>39</v>
      </c>
      <c r="M7">
        <v>39</v>
      </c>
      <c r="N7" s="7">
        <v>39</v>
      </c>
    </row>
    <row r="8" spans="1:15" ht="15" customHeight="1" x14ac:dyDescent="0.25">
      <c r="A8" s="2">
        <v>5</v>
      </c>
      <c r="B8">
        <v>279</v>
      </c>
      <c r="C8">
        <v>39</v>
      </c>
      <c r="D8">
        <v>39</v>
      </c>
      <c r="E8">
        <v>39</v>
      </c>
      <c r="F8">
        <v>39</v>
      </c>
      <c r="G8">
        <v>39</v>
      </c>
      <c r="H8">
        <v>39</v>
      </c>
      <c r="I8">
        <v>39</v>
      </c>
      <c r="J8">
        <v>39</v>
      </c>
      <c r="K8">
        <v>39</v>
      </c>
      <c r="L8">
        <v>39</v>
      </c>
      <c r="M8">
        <v>39</v>
      </c>
      <c r="N8" s="7">
        <v>39</v>
      </c>
    </row>
    <row r="9" spans="1:15" ht="15" customHeight="1" x14ac:dyDescent="0.25">
      <c r="A9" s="2">
        <v>6</v>
      </c>
      <c r="B9">
        <v>221</v>
      </c>
      <c r="C9">
        <v>39</v>
      </c>
      <c r="D9">
        <v>39</v>
      </c>
      <c r="E9">
        <v>39</v>
      </c>
      <c r="F9">
        <v>39</v>
      </c>
      <c r="G9">
        <v>39</v>
      </c>
      <c r="H9">
        <v>39</v>
      </c>
      <c r="I9">
        <v>39</v>
      </c>
      <c r="J9">
        <v>39</v>
      </c>
      <c r="K9">
        <v>39</v>
      </c>
      <c r="L9">
        <v>39</v>
      </c>
      <c r="M9">
        <v>39</v>
      </c>
      <c r="N9" s="7">
        <v>39</v>
      </c>
    </row>
    <row r="10" spans="1:15" ht="15" customHeight="1" x14ac:dyDescent="0.25">
      <c r="A10" s="2">
        <v>7</v>
      </c>
      <c r="B10">
        <v>250</v>
      </c>
      <c r="C10">
        <v>39</v>
      </c>
      <c r="D10">
        <v>39</v>
      </c>
      <c r="E10">
        <v>39</v>
      </c>
      <c r="F10">
        <v>39</v>
      </c>
      <c r="G10">
        <v>39</v>
      </c>
      <c r="H10">
        <v>39</v>
      </c>
      <c r="I10">
        <v>39</v>
      </c>
      <c r="J10">
        <v>39</v>
      </c>
      <c r="K10">
        <v>39</v>
      </c>
      <c r="L10">
        <v>39</v>
      </c>
      <c r="M10">
        <v>39</v>
      </c>
      <c r="N10" s="7">
        <v>39</v>
      </c>
    </row>
    <row r="11" spans="1:15" ht="15" customHeight="1" x14ac:dyDescent="0.25">
      <c r="A11" s="2">
        <v>8</v>
      </c>
      <c r="B11">
        <v>114</v>
      </c>
      <c r="C11">
        <v>39</v>
      </c>
      <c r="D11">
        <v>39</v>
      </c>
      <c r="E11">
        <v>39</v>
      </c>
      <c r="F11">
        <v>39</v>
      </c>
      <c r="G11">
        <v>39</v>
      </c>
      <c r="H11">
        <v>39</v>
      </c>
      <c r="I11">
        <v>39</v>
      </c>
      <c r="J11">
        <v>39</v>
      </c>
      <c r="K11">
        <v>39</v>
      </c>
      <c r="L11">
        <v>39</v>
      </c>
      <c r="M11">
        <v>39</v>
      </c>
      <c r="N11" s="7">
        <v>39</v>
      </c>
    </row>
    <row r="12" spans="1:15" ht="15" customHeight="1" x14ac:dyDescent="0.25">
      <c r="A12" s="2">
        <v>9</v>
      </c>
      <c r="B12">
        <v>143</v>
      </c>
      <c r="C12">
        <v>40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 s="7">
        <v>39</v>
      </c>
    </row>
    <row r="13" spans="1:15" ht="15.75" customHeight="1" thickBot="1" x14ac:dyDescent="0.3">
      <c r="A13" s="3">
        <v>10</v>
      </c>
      <c r="B13">
        <v>217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 s="7">
        <v>39</v>
      </c>
    </row>
    <row r="14" spans="1:15" ht="15.75" thickBot="1" x14ac:dyDescent="0.3">
      <c r="A14" s="4" t="s">
        <v>1</v>
      </c>
      <c r="B14" s="4">
        <f>AVERAGEA(B4:B13)</f>
        <v>207.3</v>
      </c>
      <c r="C14" s="5">
        <f t="shared" ref="C14:N14" si="0">AVERAGEA(C4:C13)</f>
        <v>39.200000000000003</v>
      </c>
      <c r="D14" s="5">
        <f t="shared" si="0"/>
        <v>39</v>
      </c>
      <c r="E14" s="5">
        <f t="shared" si="0"/>
        <v>39</v>
      </c>
      <c r="F14" s="5">
        <f t="shared" si="0"/>
        <v>39</v>
      </c>
      <c r="G14" s="5">
        <f t="shared" si="0"/>
        <v>39</v>
      </c>
      <c r="H14" s="5">
        <f t="shared" si="0"/>
        <v>39</v>
      </c>
      <c r="I14" s="5">
        <f t="shared" si="0"/>
        <v>39</v>
      </c>
      <c r="J14" s="5">
        <f t="shared" si="0"/>
        <v>39</v>
      </c>
      <c r="K14" s="5">
        <f t="shared" si="0"/>
        <v>39</v>
      </c>
      <c r="L14" s="5">
        <f t="shared" si="0"/>
        <v>39</v>
      </c>
      <c r="M14" s="5">
        <f t="shared" si="0"/>
        <v>39</v>
      </c>
      <c r="N14" s="6">
        <f t="shared" si="0"/>
        <v>39</v>
      </c>
    </row>
    <row r="15" spans="1:15" ht="15.75" thickBot="1" x14ac:dyDescent="0.3">
      <c r="A15" s="9" t="s">
        <v>2</v>
      </c>
      <c r="B15" s="13">
        <f>ABS(B14-$O$4)/$O$4</f>
        <v>4.315384615384616</v>
      </c>
      <c r="C15" s="14">
        <f t="shared" ref="C15:N15" si="1">ABS(C14-$O$4)/$O$4</f>
        <v>5.1282051282052011E-3</v>
      </c>
      <c r="D15" s="14">
        <f t="shared" si="1"/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5">
        <f t="shared" si="1"/>
        <v>0</v>
      </c>
    </row>
    <row r="17" spans="1:15" ht="15.75" thickBot="1" x14ac:dyDescent="0.3"/>
    <row r="18" spans="1:15" ht="15.75" thickBot="1" x14ac:dyDescent="0.3">
      <c r="B18" s="20" t="s">
        <v>14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.75" thickBot="1" x14ac:dyDescent="0.3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 s="8">
        <v>136</v>
      </c>
      <c r="C21">
        <v>40</v>
      </c>
      <c r="D21">
        <v>39</v>
      </c>
      <c r="E21">
        <v>39</v>
      </c>
      <c r="F21">
        <v>39</v>
      </c>
      <c r="G21">
        <v>39</v>
      </c>
      <c r="H21">
        <v>39</v>
      </c>
      <c r="I21">
        <v>39</v>
      </c>
      <c r="J21">
        <v>39</v>
      </c>
      <c r="K21">
        <v>39</v>
      </c>
      <c r="L21">
        <v>39</v>
      </c>
      <c r="M21">
        <v>39</v>
      </c>
      <c r="N21" s="7">
        <v>39</v>
      </c>
      <c r="O21" s="3">
        <v>39</v>
      </c>
    </row>
    <row r="22" spans="1:15" x14ac:dyDescent="0.25">
      <c r="A22" s="2">
        <v>2</v>
      </c>
      <c r="B22">
        <v>227</v>
      </c>
      <c r="C22">
        <v>39</v>
      </c>
      <c r="D22">
        <v>39</v>
      </c>
      <c r="E22">
        <v>39</v>
      </c>
      <c r="F22">
        <v>39</v>
      </c>
      <c r="G22">
        <v>39</v>
      </c>
      <c r="H22">
        <v>39</v>
      </c>
      <c r="I22">
        <v>39</v>
      </c>
      <c r="J22">
        <v>39</v>
      </c>
      <c r="K22">
        <v>39</v>
      </c>
      <c r="L22">
        <v>39</v>
      </c>
      <c r="M22">
        <v>39</v>
      </c>
      <c r="N22" s="7">
        <v>39</v>
      </c>
    </row>
    <row r="23" spans="1:15" x14ac:dyDescent="0.25">
      <c r="A23" s="2">
        <v>3</v>
      </c>
      <c r="B23">
        <v>176</v>
      </c>
      <c r="C23">
        <v>39</v>
      </c>
      <c r="D23">
        <v>39</v>
      </c>
      <c r="E23">
        <v>39</v>
      </c>
      <c r="F23">
        <v>39</v>
      </c>
      <c r="G23">
        <v>39</v>
      </c>
      <c r="H23">
        <v>39</v>
      </c>
      <c r="I23">
        <v>39</v>
      </c>
      <c r="J23">
        <v>39</v>
      </c>
      <c r="K23">
        <v>39</v>
      </c>
      <c r="L23">
        <v>39</v>
      </c>
      <c r="M23">
        <v>39</v>
      </c>
      <c r="N23" s="7">
        <v>39</v>
      </c>
    </row>
    <row r="24" spans="1:15" x14ac:dyDescent="0.25">
      <c r="A24" s="2">
        <v>4</v>
      </c>
      <c r="B24">
        <v>310</v>
      </c>
      <c r="C24">
        <v>39</v>
      </c>
      <c r="D24">
        <v>39</v>
      </c>
      <c r="E24">
        <v>39</v>
      </c>
      <c r="F24">
        <v>39</v>
      </c>
      <c r="G24">
        <v>39</v>
      </c>
      <c r="H24">
        <v>39</v>
      </c>
      <c r="I24">
        <v>39</v>
      </c>
      <c r="J24">
        <v>39</v>
      </c>
      <c r="K24">
        <v>39</v>
      </c>
      <c r="L24">
        <v>39</v>
      </c>
      <c r="M24">
        <v>39</v>
      </c>
      <c r="N24" s="7">
        <v>39</v>
      </c>
    </row>
    <row r="25" spans="1:15" x14ac:dyDescent="0.25">
      <c r="A25" s="2">
        <v>5</v>
      </c>
      <c r="B25">
        <v>279</v>
      </c>
      <c r="C25">
        <v>39</v>
      </c>
      <c r="D25">
        <v>39</v>
      </c>
      <c r="E25">
        <v>39</v>
      </c>
      <c r="F25">
        <v>39</v>
      </c>
      <c r="G25">
        <v>39</v>
      </c>
      <c r="H25">
        <v>39</v>
      </c>
      <c r="I25">
        <v>39</v>
      </c>
      <c r="J25">
        <v>39</v>
      </c>
      <c r="K25">
        <v>39</v>
      </c>
      <c r="L25">
        <v>39</v>
      </c>
      <c r="M25">
        <v>39</v>
      </c>
      <c r="N25" s="7">
        <v>39</v>
      </c>
    </row>
    <row r="26" spans="1:15" x14ac:dyDescent="0.25">
      <c r="A26" s="2">
        <v>6</v>
      </c>
      <c r="B26">
        <v>221</v>
      </c>
      <c r="C26">
        <v>39</v>
      </c>
      <c r="D26">
        <v>39</v>
      </c>
      <c r="E26">
        <v>39</v>
      </c>
      <c r="F26">
        <v>39</v>
      </c>
      <c r="G26">
        <v>39</v>
      </c>
      <c r="H26">
        <v>39</v>
      </c>
      <c r="I26">
        <v>39</v>
      </c>
      <c r="J26">
        <v>39</v>
      </c>
      <c r="K26">
        <v>39</v>
      </c>
      <c r="L26">
        <v>39</v>
      </c>
      <c r="M26">
        <v>39</v>
      </c>
      <c r="N26" s="7">
        <v>39</v>
      </c>
    </row>
    <row r="27" spans="1:15" x14ac:dyDescent="0.25">
      <c r="A27" s="2">
        <v>7</v>
      </c>
      <c r="B27">
        <v>250</v>
      </c>
      <c r="C27">
        <v>39</v>
      </c>
      <c r="D27">
        <v>39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 s="7">
        <v>39</v>
      </c>
    </row>
    <row r="28" spans="1:15" x14ac:dyDescent="0.25">
      <c r="A28" s="2">
        <v>8</v>
      </c>
      <c r="B28">
        <v>114</v>
      </c>
      <c r="C28">
        <v>39</v>
      </c>
      <c r="D28">
        <v>39</v>
      </c>
      <c r="E28">
        <v>39</v>
      </c>
      <c r="F28">
        <v>39</v>
      </c>
      <c r="G28">
        <v>39</v>
      </c>
      <c r="H28">
        <v>39</v>
      </c>
      <c r="I28">
        <v>39</v>
      </c>
      <c r="J28">
        <v>39</v>
      </c>
      <c r="K28">
        <v>39</v>
      </c>
      <c r="L28">
        <v>39</v>
      </c>
      <c r="M28">
        <v>39</v>
      </c>
      <c r="N28" s="7">
        <v>39</v>
      </c>
    </row>
    <row r="29" spans="1:15" x14ac:dyDescent="0.25">
      <c r="A29" s="2">
        <v>9</v>
      </c>
      <c r="B29">
        <v>143</v>
      </c>
      <c r="C29">
        <v>40</v>
      </c>
      <c r="D29">
        <v>39</v>
      </c>
      <c r="E29">
        <v>39</v>
      </c>
      <c r="F29">
        <v>39</v>
      </c>
      <c r="G29">
        <v>39</v>
      </c>
      <c r="H29">
        <v>39</v>
      </c>
      <c r="I29">
        <v>39</v>
      </c>
      <c r="J29">
        <v>39</v>
      </c>
      <c r="K29">
        <v>39</v>
      </c>
      <c r="L29">
        <v>39</v>
      </c>
      <c r="M29">
        <v>39</v>
      </c>
      <c r="N29" s="7">
        <v>39</v>
      </c>
    </row>
    <row r="30" spans="1:15" ht="15.75" thickBot="1" x14ac:dyDescent="0.3">
      <c r="A30" s="3">
        <v>10</v>
      </c>
      <c r="B30">
        <v>217</v>
      </c>
      <c r="C30">
        <v>39</v>
      </c>
      <c r="D30">
        <v>39</v>
      </c>
      <c r="E30">
        <v>39</v>
      </c>
      <c r="F30">
        <v>39</v>
      </c>
      <c r="G30">
        <v>39</v>
      </c>
      <c r="H30">
        <v>39</v>
      </c>
      <c r="I30">
        <v>39</v>
      </c>
      <c r="J30">
        <v>39</v>
      </c>
      <c r="K30">
        <v>39</v>
      </c>
      <c r="L30">
        <v>39</v>
      </c>
      <c r="M30">
        <v>39</v>
      </c>
      <c r="N30" s="7">
        <v>39</v>
      </c>
    </row>
    <row r="31" spans="1:15" ht="15.75" thickBot="1" x14ac:dyDescent="0.3">
      <c r="A31" s="4" t="s">
        <v>1</v>
      </c>
      <c r="B31" s="4">
        <f>AVERAGEA(B21:B30)</f>
        <v>207.3</v>
      </c>
      <c r="C31" s="5">
        <f t="shared" ref="C31:N31" si="2">AVERAGEA(C21:C30)</f>
        <v>39.200000000000003</v>
      </c>
      <c r="D31" s="5">
        <f t="shared" si="2"/>
        <v>39</v>
      </c>
      <c r="E31" s="5">
        <f t="shared" si="2"/>
        <v>39</v>
      </c>
      <c r="F31" s="5">
        <f t="shared" si="2"/>
        <v>39</v>
      </c>
      <c r="G31" s="5">
        <f t="shared" si="2"/>
        <v>39</v>
      </c>
      <c r="H31" s="5">
        <f t="shared" si="2"/>
        <v>39</v>
      </c>
      <c r="I31" s="5">
        <f t="shared" si="2"/>
        <v>39</v>
      </c>
      <c r="J31" s="5">
        <f t="shared" si="2"/>
        <v>39</v>
      </c>
      <c r="K31" s="5">
        <f t="shared" si="2"/>
        <v>39</v>
      </c>
      <c r="L31" s="5">
        <f t="shared" si="2"/>
        <v>39</v>
      </c>
      <c r="M31" s="5">
        <f t="shared" si="2"/>
        <v>39</v>
      </c>
      <c r="N31" s="6">
        <f t="shared" si="2"/>
        <v>39</v>
      </c>
    </row>
    <row r="32" spans="1:15" ht="15.75" thickBot="1" x14ac:dyDescent="0.3">
      <c r="A32" s="9" t="s">
        <v>2</v>
      </c>
      <c r="B32" s="13">
        <f>ABS(B31-$O$4)/$O$4</f>
        <v>4.315384615384616</v>
      </c>
      <c r="C32" s="14">
        <f t="shared" ref="C32:N32" si="3">ABS(C31-$O$4)/$O$4</f>
        <v>5.1282051282052011E-3</v>
      </c>
      <c r="D32" s="14">
        <f t="shared" si="3"/>
        <v>0</v>
      </c>
      <c r="E32" s="14">
        <f t="shared" si="3"/>
        <v>0</v>
      </c>
      <c r="F32" s="14">
        <f t="shared" si="3"/>
        <v>0</v>
      </c>
      <c r="G32" s="14">
        <f t="shared" si="3"/>
        <v>0</v>
      </c>
      <c r="H32" s="14">
        <f t="shared" si="3"/>
        <v>0</v>
      </c>
      <c r="I32" s="14">
        <f t="shared" si="3"/>
        <v>0</v>
      </c>
      <c r="J32" s="14">
        <f t="shared" si="3"/>
        <v>0</v>
      </c>
      <c r="K32" s="14">
        <f t="shared" si="3"/>
        <v>0</v>
      </c>
      <c r="L32" s="14">
        <f t="shared" si="3"/>
        <v>0</v>
      </c>
      <c r="M32" s="14">
        <f t="shared" si="3"/>
        <v>0</v>
      </c>
      <c r="N32" s="15">
        <f t="shared" si="3"/>
        <v>0</v>
      </c>
    </row>
    <row r="34" spans="1:15" ht="15.75" thickBot="1" x14ac:dyDescent="0.3"/>
    <row r="35" spans="1:15" ht="15.75" thickBot="1" x14ac:dyDescent="0.3">
      <c r="B35" s="20" t="s">
        <v>15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.75" thickBot="1" x14ac:dyDescent="0.3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 s="8">
        <v>136</v>
      </c>
      <c r="C38">
        <v>40</v>
      </c>
      <c r="D38">
        <v>39</v>
      </c>
      <c r="E38">
        <v>39</v>
      </c>
      <c r="F38">
        <v>39</v>
      </c>
      <c r="G38">
        <v>39</v>
      </c>
      <c r="H38">
        <v>39</v>
      </c>
      <c r="I38">
        <v>39</v>
      </c>
      <c r="J38">
        <v>39</v>
      </c>
      <c r="K38">
        <v>39</v>
      </c>
      <c r="L38">
        <v>39</v>
      </c>
      <c r="M38">
        <v>39</v>
      </c>
      <c r="N38" s="7">
        <v>39</v>
      </c>
      <c r="O38" s="3">
        <v>39</v>
      </c>
    </row>
    <row r="39" spans="1:15" x14ac:dyDescent="0.25">
      <c r="A39" s="2">
        <v>2</v>
      </c>
      <c r="B39">
        <v>227</v>
      </c>
      <c r="C39">
        <v>39</v>
      </c>
      <c r="D39">
        <v>39</v>
      </c>
      <c r="E39">
        <v>39</v>
      </c>
      <c r="F39">
        <v>39</v>
      </c>
      <c r="G39">
        <v>39</v>
      </c>
      <c r="H39">
        <v>39</v>
      </c>
      <c r="I39">
        <v>39</v>
      </c>
      <c r="J39">
        <v>39</v>
      </c>
      <c r="K39">
        <v>39</v>
      </c>
      <c r="L39">
        <v>39</v>
      </c>
      <c r="M39">
        <v>39</v>
      </c>
      <c r="N39" s="7">
        <v>39</v>
      </c>
    </row>
    <row r="40" spans="1:15" x14ac:dyDescent="0.25">
      <c r="A40" s="2">
        <v>3</v>
      </c>
      <c r="B40">
        <v>176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 s="7">
        <v>39</v>
      </c>
    </row>
    <row r="41" spans="1:15" x14ac:dyDescent="0.25">
      <c r="A41" s="2">
        <v>4</v>
      </c>
      <c r="B41">
        <v>310</v>
      </c>
      <c r="C41">
        <v>39</v>
      </c>
      <c r="D41">
        <v>39</v>
      </c>
      <c r="E41">
        <v>39</v>
      </c>
      <c r="F41">
        <v>39</v>
      </c>
      <c r="G41">
        <v>39</v>
      </c>
      <c r="H41">
        <v>39</v>
      </c>
      <c r="I41">
        <v>39</v>
      </c>
      <c r="J41">
        <v>39</v>
      </c>
      <c r="K41">
        <v>39</v>
      </c>
      <c r="L41">
        <v>39</v>
      </c>
      <c r="M41">
        <v>39</v>
      </c>
      <c r="N41" s="7">
        <v>39</v>
      </c>
    </row>
    <row r="42" spans="1:15" x14ac:dyDescent="0.25">
      <c r="A42" s="2">
        <v>5</v>
      </c>
      <c r="B42">
        <v>279</v>
      </c>
      <c r="C42">
        <v>39</v>
      </c>
      <c r="D42">
        <v>39</v>
      </c>
      <c r="E42">
        <v>39</v>
      </c>
      <c r="F42">
        <v>39</v>
      </c>
      <c r="G42">
        <v>39</v>
      </c>
      <c r="H42">
        <v>39</v>
      </c>
      <c r="I42">
        <v>39</v>
      </c>
      <c r="J42">
        <v>39</v>
      </c>
      <c r="K42">
        <v>39</v>
      </c>
      <c r="L42">
        <v>39</v>
      </c>
      <c r="M42">
        <v>39</v>
      </c>
      <c r="N42" s="7">
        <v>39</v>
      </c>
    </row>
    <row r="43" spans="1:15" x14ac:dyDescent="0.25">
      <c r="A43" s="2">
        <v>6</v>
      </c>
      <c r="B43">
        <v>221</v>
      </c>
      <c r="C43">
        <v>39</v>
      </c>
      <c r="D43">
        <v>39</v>
      </c>
      <c r="E43">
        <v>39</v>
      </c>
      <c r="F43">
        <v>39</v>
      </c>
      <c r="G43">
        <v>39</v>
      </c>
      <c r="H43">
        <v>39</v>
      </c>
      <c r="I43">
        <v>39</v>
      </c>
      <c r="J43">
        <v>39</v>
      </c>
      <c r="K43">
        <v>39</v>
      </c>
      <c r="L43">
        <v>39</v>
      </c>
      <c r="M43">
        <v>39</v>
      </c>
      <c r="N43" s="7">
        <v>39</v>
      </c>
    </row>
    <row r="44" spans="1:15" x14ac:dyDescent="0.25">
      <c r="A44" s="2">
        <v>7</v>
      </c>
      <c r="B44">
        <v>250</v>
      </c>
      <c r="C44">
        <v>39</v>
      </c>
      <c r="D44">
        <v>39</v>
      </c>
      <c r="E44">
        <v>39</v>
      </c>
      <c r="F44">
        <v>39</v>
      </c>
      <c r="G44">
        <v>39</v>
      </c>
      <c r="H44">
        <v>39</v>
      </c>
      <c r="I44">
        <v>39</v>
      </c>
      <c r="J44">
        <v>39</v>
      </c>
      <c r="K44">
        <v>39</v>
      </c>
      <c r="L44">
        <v>39</v>
      </c>
      <c r="M44">
        <v>39</v>
      </c>
      <c r="N44" s="7">
        <v>39</v>
      </c>
    </row>
    <row r="45" spans="1:15" x14ac:dyDescent="0.25">
      <c r="A45" s="2">
        <v>8</v>
      </c>
      <c r="B45">
        <v>114</v>
      </c>
      <c r="C45">
        <v>39</v>
      </c>
      <c r="D45">
        <v>39</v>
      </c>
      <c r="E45">
        <v>39</v>
      </c>
      <c r="F45">
        <v>39</v>
      </c>
      <c r="G45">
        <v>39</v>
      </c>
      <c r="H45">
        <v>39</v>
      </c>
      <c r="I45">
        <v>39</v>
      </c>
      <c r="J45">
        <v>39</v>
      </c>
      <c r="K45">
        <v>39</v>
      </c>
      <c r="L45">
        <v>39</v>
      </c>
      <c r="M45">
        <v>39</v>
      </c>
      <c r="N45" s="7">
        <v>39</v>
      </c>
    </row>
    <row r="46" spans="1:15" x14ac:dyDescent="0.25">
      <c r="A46" s="2">
        <v>9</v>
      </c>
      <c r="B46">
        <v>143</v>
      </c>
      <c r="C46">
        <v>40</v>
      </c>
      <c r="D46">
        <v>39</v>
      </c>
      <c r="E46">
        <v>39</v>
      </c>
      <c r="F46">
        <v>39</v>
      </c>
      <c r="G46">
        <v>39</v>
      </c>
      <c r="H46">
        <v>39</v>
      </c>
      <c r="I46">
        <v>39</v>
      </c>
      <c r="J46">
        <v>39</v>
      </c>
      <c r="K46">
        <v>39</v>
      </c>
      <c r="L46">
        <v>39</v>
      </c>
      <c r="M46">
        <v>39</v>
      </c>
      <c r="N46" s="7">
        <v>39</v>
      </c>
    </row>
    <row r="47" spans="1:15" ht="15.75" thickBot="1" x14ac:dyDescent="0.3">
      <c r="A47" s="3">
        <v>10</v>
      </c>
      <c r="B47">
        <v>217</v>
      </c>
      <c r="C47">
        <v>39</v>
      </c>
      <c r="D47">
        <v>39</v>
      </c>
      <c r="E47">
        <v>39</v>
      </c>
      <c r="F47">
        <v>39</v>
      </c>
      <c r="G47">
        <v>39</v>
      </c>
      <c r="H47">
        <v>39</v>
      </c>
      <c r="I47">
        <v>39</v>
      </c>
      <c r="J47">
        <v>39</v>
      </c>
      <c r="K47">
        <v>39</v>
      </c>
      <c r="L47">
        <v>39</v>
      </c>
      <c r="M47">
        <v>39</v>
      </c>
      <c r="N47" s="7">
        <v>39</v>
      </c>
    </row>
    <row r="48" spans="1:15" ht="15.75" thickBot="1" x14ac:dyDescent="0.3">
      <c r="A48" s="4" t="s">
        <v>1</v>
      </c>
      <c r="B48" s="4">
        <f>AVERAGEA(B38:B47)</f>
        <v>207.3</v>
      </c>
      <c r="C48" s="5">
        <f t="shared" ref="C48:N48" si="4">AVERAGEA(C38:C47)</f>
        <v>39.200000000000003</v>
      </c>
      <c r="D48" s="5">
        <f t="shared" si="4"/>
        <v>39</v>
      </c>
      <c r="E48" s="5">
        <f t="shared" si="4"/>
        <v>39</v>
      </c>
      <c r="F48" s="5">
        <f t="shared" si="4"/>
        <v>39</v>
      </c>
      <c r="G48" s="5">
        <f t="shared" si="4"/>
        <v>39</v>
      </c>
      <c r="H48" s="5">
        <f t="shared" si="4"/>
        <v>39</v>
      </c>
      <c r="I48" s="5">
        <f t="shared" si="4"/>
        <v>39</v>
      </c>
      <c r="J48" s="5">
        <f t="shared" si="4"/>
        <v>39</v>
      </c>
      <c r="K48" s="5">
        <f t="shared" si="4"/>
        <v>39</v>
      </c>
      <c r="L48" s="5">
        <f t="shared" si="4"/>
        <v>39</v>
      </c>
      <c r="M48" s="5">
        <f t="shared" si="4"/>
        <v>39</v>
      </c>
      <c r="N48" s="6">
        <f t="shared" si="4"/>
        <v>39</v>
      </c>
    </row>
    <row r="49" spans="1:14" ht="15.75" thickBot="1" x14ac:dyDescent="0.3">
      <c r="A49" s="9" t="s">
        <v>2</v>
      </c>
      <c r="B49" s="13">
        <f>ABS(B48-$O$4)/$O$4</f>
        <v>4.315384615384616</v>
      </c>
      <c r="C49" s="14">
        <f t="shared" ref="C49:N49" si="5">ABS(C48-$O$4)/$O$4</f>
        <v>5.1282051282052011E-3</v>
      </c>
      <c r="D49" s="14">
        <f t="shared" si="5"/>
        <v>0</v>
      </c>
      <c r="E49" s="14">
        <f t="shared" si="5"/>
        <v>0</v>
      </c>
      <c r="F49" s="14">
        <f t="shared" si="5"/>
        <v>0</v>
      </c>
      <c r="G49" s="14">
        <f t="shared" si="5"/>
        <v>0</v>
      </c>
      <c r="H49" s="14">
        <f t="shared" si="5"/>
        <v>0</v>
      </c>
      <c r="I49" s="14">
        <f t="shared" si="5"/>
        <v>0</v>
      </c>
      <c r="J49" s="14">
        <f t="shared" si="5"/>
        <v>0</v>
      </c>
      <c r="K49" s="14">
        <f t="shared" si="5"/>
        <v>0</v>
      </c>
      <c r="L49" s="14">
        <f t="shared" si="5"/>
        <v>0</v>
      </c>
      <c r="M49" s="14">
        <f t="shared" si="5"/>
        <v>0</v>
      </c>
      <c r="N49" s="15">
        <f t="shared" si="5"/>
        <v>0</v>
      </c>
    </row>
  </sheetData>
  <mergeCells count="6">
    <mergeCell ref="B35:N35"/>
    <mergeCell ref="B36:N36"/>
    <mergeCell ref="B1:N1"/>
    <mergeCell ref="B2:N2"/>
    <mergeCell ref="B18:N18"/>
    <mergeCell ref="B19:N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topLeftCell="A12" workbookViewId="0">
      <selection activeCell="Y22" sqref="Y22"/>
    </sheetView>
  </sheetViews>
  <sheetFormatPr defaultRowHeight="15" x14ac:dyDescent="0.25"/>
  <sheetData>
    <row r="1" spans="1:15" ht="15.75" thickBot="1" x14ac:dyDescent="0.3">
      <c r="B1" s="20" t="s">
        <v>16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8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25954</v>
      </c>
      <c r="C4">
        <v>18937</v>
      </c>
      <c r="D4">
        <v>17694</v>
      </c>
      <c r="E4">
        <v>12117</v>
      </c>
      <c r="F4">
        <v>7481</v>
      </c>
      <c r="G4">
        <v>7481</v>
      </c>
      <c r="H4">
        <v>7481</v>
      </c>
      <c r="I4">
        <v>7481</v>
      </c>
      <c r="J4">
        <v>7481</v>
      </c>
      <c r="K4">
        <v>7481</v>
      </c>
      <c r="L4">
        <v>7481</v>
      </c>
      <c r="M4">
        <v>7481</v>
      </c>
      <c r="N4" s="7">
        <v>7481</v>
      </c>
      <c r="O4" s="3">
        <v>6905</v>
      </c>
    </row>
    <row r="5" spans="1:15" ht="15" customHeight="1" x14ac:dyDescent="0.25">
      <c r="A5" s="2">
        <v>2</v>
      </c>
      <c r="B5">
        <v>27651</v>
      </c>
      <c r="C5">
        <v>18180</v>
      </c>
      <c r="D5">
        <v>17908</v>
      </c>
      <c r="E5">
        <v>13013</v>
      </c>
      <c r="F5">
        <v>7758</v>
      </c>
      <c r="G5">
        <v>7530</v>
      </c>
      <c r="H5">
        <v>7530</v>
      </c>
      <c r="I5">
        <v>7530</v>
      </c>
      <c r="J5">
        <v>7530</v>
      </c>
      <c r="K5">
        <v>7530</v>
      </c>
      <c r="L5">
        <v>7530</v>
      </c>
      <c r="M5">
        <v>7530</v>
      </c>
      <c r="N5" s="7">
        <v>7530</v>
      </c>
    </row>
    <row r="6" spans="1:15" ht="15" customHeight="1" x14ac:dyDescent="0.25">
      <c r="A6" s="2">
        <v>3</v>
      </c>
      <c r="B6">
        <v>24807</v>
      </c>
      <c r="C6">
        <v>18279</v>
      </c>
      <c r="D6">
        <v>17949</v>
      </c>
      <c r="E6">
        <v>12658</v>
      </c>
      <c r="F6">
        <v>7533</v>
      </c>
      <c r="G6">
        <v>7533</v>
      </c>
      <c r="H6">
        <v>7533</v>
      </c>
      <c r="I6">
        <v>7533</v>
      </c>
      <c r="J6">
        <v>7533</v>
      </c>
      <c r="K6">
        <v>7533</v>
      </c>
      <c r="L6">
        <v>7533</v>
      </c>
      <c r="M6">
        <v>7533</v>
      </c>
      <c r="N6" s="7">
        <v>7533</v>
      </c>
    </row>
    <row r="7" spans="1:15" ht="15" customHeight="1" x14ac:dyDescent="0.25">
      <c r="A7" s="2">
        <v>4</v>
      </c>
      <c r="B7">
        <v>26423</v>
      </c>
      <c r="C7">
        <v>18088</v>
      </c>
      <c r="D7">
        <v>16909</v>
      </c>
      <c r="E7">
        <v>12411</v>
      </c>
      <c r="F7">
        <v>7527</v>
      </c>
      <c r="G7">
        <v>7527</v>
      </c>
      <c r="H7">
        <v>7502</v>
      </c>
      <c r="I7">
        <v>7502</v>
      </c>
      <c r="J7">
        <v>7502</v>
      </c>
      <c r="K7">
        <v>7502</v>
      </c>
      <c r="L7">
        <v>7502</v>
      </c>
      <c r="M7">
        <v>7502</v>
      </c>
      <c r="N7" s="7">
        <v>7502</v>
      </c>
    </row>
    <row r="8" spans="1:15" ht="15" customHeight="1" x14ac:dyDescent="0.25">
      <c r="A8" s="2">
        <v>5</v>
      </c>
      <c r="B8">
        <v>28070</v>
      </c>
      <c r="C8">
        <v>18548</v>
      </c>
      <c r="D8">
        <v>17818</v>
      </c>
      <c r="E8">
        <v>12505</v>
      </c>
      <c r="F8">
        <v>7322</v>
      </c>
      <c r="G8">
        <v>7322</v>
      </c>
      <c r="H8">
        <v>7322</v>
      </c>
      <c r="I8">
        <v>7322</v>
      </c>
      <c r="J8">
        <v>7322</v>
      </c>
      <c r="K8">
        <v>7322</v>
      </c>
      <c r="L8">
        <v>7322</v>
      </c>
      <c r="M8">
        <v>7322</v>
      </c>
      <c r="N8" s="7">
        <v>7322</v>
      </c>
    </row>
    <row r="9" spans="1:15" ht="15" customHeight="1" x14ac:dyDescent="0.25">
      <c r="A9" s="2">
        <v>6</v>
      </c>
      <c r="B9">
        <v>26746</v>
      </c>
      <c r="C9">
        <v>18796</v>
      </c>
      <c r="D9">
        <v>18061</v>
      </c>
      <c r="E9">
        <v>12902</v>
      </c>
      <c r="F9">
        <v>7366</v>
      </c>
      <c r="G9">
        <v>7231</v>
      </c>
      <c r="H9">
        <v>7231</v>
      </c>
      <c r="I9">
        <v>7231</v>
      </c>
      <c r="J9">
        <v>7231</v>
      </c>
      <c r="K9">
        <v>7231</v>
      </c>
      <c r="L9">
        <v>7231</v>
      </c>
      <c r="M9">
        <v>7231</v>
      </c>
      <c r="N9" s="7">
        <v>7231</v>
      </c>
    </row>
    <row r="10" spans="1:15" ht="15" customHeight="1" x14ac:dyDescent="0.25">
      <c r="A10" s="2">
        <v>7</v>
      </c>
      <c r="B10">
        <v>26866</v>
      </c>
      <c r="C10">
        <v>18340</v>
      </c>
      <c r="D10">
        <v>17589</v>
      </c>
      <c r="E10">
        <v>12413</v>
      </c>
      <c r="F10">
        <v>7560</v>
      </c>
      <c r="G10">
        <v>7560</v>
      </c>
      <c r="H10">
        <v>7560</v>
      </c>
      <c r="I10">
        <v>7560</v>
      </c>
      <c r="J10">
        <v>7560</v>
      </c>
      <c r="K10">
        <v>7560</v>
      </c>
      <c r="L10">
        <v>7560</v>
      </c>
      <c r="M10">
        <v>7560</v>
      </c>
      <c r="N10" s="7">
        <v>7560</v>
      </c>
    </row>
    <row r="11" spans="1:15" ht="15" customHeight="1" x14ac:dyDescent="0.25">
      <c r="A11" s="2">
        <v>8</v>
      </c>
      <c r="B11">
        <v>28062</v>
      </c>
      <c r="C11">
        <v>18740</v>
      </c>
      <c r="D11">
        <v>17900</v>
      </c>
      <c r="E11">
        <v>13156</v>
      </c>
      <c r="F11">
        <v>7755</v>
      </c>
      <c r="G11">
        <v>7410</v>
      </c>
      <c r="H11">
        <v>7410</v>
      </c>
      <c r="I11">
        <v>7410</v>
      </c>
      <c r="J11">
        <v>7410</v>
      </c>
      <c r="K11">
        <v>7410</v>
      </c>
      <c r="L11">
        <v>7410</v>
      </c>
      <c r="M11">
        <v>7410</v>
      </c>
      <c r="N11" s="7">
        <v>7410</v>
      </c>
    </row>
    <row r="12" spans="1:15" ht="15" customHeight="1" x14ac:dyDescent="0.25">
      <c r="A12" s="2">
        <v>9</v>
      </c>
      <c r="B12">
        <v>23323</v>
      </c>
      <c r="C12">
        <v>18705</v>
      </c>
      <c r="D12">
        <v>18324</v>
      </c>
      <c r="E12">
        <v>13306</v>
      </c>
      <c r="F12">
        <v>7269</v>
      </c>
      <c r="G12">
        <v>7269</v>
      </c>
      <c r="H12">
        <v>7269</v>
      </c>
      <c r="I12">
        <v>7269</v>
      </c>
      <c r="J12">
        <v>7269</v>
      </c>
      <c r="K12">
        <v>7269</v>
      </c>
      <c r="L12">
        <v>7269</v>
      </c>
      <c r="M12">
        <v>7269</v>
      </c>
      <c r="N12" s="7">
        <v>7269</v>
      </c>
    </row>
    <row r="13" spans="1:15" ht="15.75" customHeight="1" thickBot="1" x14ac:dyDescent="0.3">
      <c r="A13" s="3">
        <v>10</v>
      </c>
      <c r="B13">
        <v>25392</v>
      </c>
      <c r="C13">
        <v>18702</v>
      </c>
      <c r="D13">
        <v>17587</v>
      </c>
      <c r="E13">
        <v>13458</v>
      </c>
      <c r="F13">
        <v>7485</v>
      </c>
      <c r="G13">
        <v>7485</v>
      </c>
      <c r="H13">
        <v>7485</v>
      </c>
      <c r="I13">
        <v>7485</v>
      </c>
      <c r="J13">
        <v>7485</v>
      </c>
      <c r="K13">
        <v>7485</v>
      </c>
      <c r="L13">
        <v>7485</v>
      </c>
      <c r="M13">
        <v>7485</v>
      </c>
      <c r="N13" s="7">
        <v>7485</v>
      </c>
    </row>
    <row r="14" spans="1:15" ht="15.75" thickBot="1" x14ac:dyDescent="0.3">
      <c r="A14" s="4" t="s">
        <v>1</v>
      </c>
      <c r="B14" s="4">
        <f>AVERAGEA(B4:B13)</f>
        <v>26329.4</v>
      </c>
      <c r="C14" s="5">
        <f t="shared" ref="C14:N14" si="0">AVERAGEA(C4:C13)</f>
        <v>18531.5</v>
      </c>
      <c r="D14" s="5">
        <f t="shared" si="0"/>
        <v>17773.900000000001</v>
      </c>
      <c r="E14" s="5">
        <f t="shared" si="0"/>
        <v>12793.9</v>
      </c>
      <c r="F14" s="5">
        <f t="shared" si="0"/>
        <v>7505.6</v>
      </c>
      <c r="G14" s="5">
        <f t="shared" si="0"/>
        <v>7434.8</v>
      </c>
      <c r="H14" s="5">
        <f t="shared" si="0"/>
        <v>7432.3</v>
      </c>
      <c r="I14" s="5">
        <f t="shared" si="0"/>
        <v>7432.3</v>
      </c>
      <c r="J14" s="5">
        <f t="shared" si="0"/>
        <v>7432.3</v>
      </c>
      <c r="K14" s="5">
        <f t="shared" si="0"/>
        <v>7432.3</v>
      </c>
      <c r="L14" s="5">
        <f t="shared" si="0"/>
        <v>7432.3</v>
      </c>
      <c r="M14" s="5">
        <f t="shared" si="0"/>
        <v>7432.3</v>
      </c>
      <c r="N14" s="6">
        <f t="shared" si="0"/>
        <v>7432.3</v>
      </c>
    </row>
    <row r="15" spans="1:15" ht="15.75" thickBot="1" x14ac:dyDescent="0.3">
      <c r="A15" s="9" t="s">
        <v>9</v>
      </c>
      <c r="B15" s="11">
        <f>ABS(B14-$O$4)/$O$4</f>
        <v>2.8130919623461264</v>
      </c>
      <c r="C15" s="11">
        <f t="shared" ref="C15:N15" si="1">ABS(C14-$O$4)/$O$4</f>
        <v>1.6837798696596669</v>
      </c>
      <c r="D15" s="11">
        <f t="shared" si="1"/>
        <v>1.5740622737146996</v>
      </c>
      <c r="E15" s="11">
        <f t="shared" si="1"/>
        <v>0.85284576393917444</v>
      </c>
      <c r="F15" s="11">
        <f t="shared" si="1"/>
        <v>8.698044895003626E-2</v>
      </c>
      <c r="G15" s="11">
        <f t="shared" si="1"/>
        <v>7.6727009413468522E-2</v>
      </c>
      <c r="H15" s="11">
        <f t="shared" si="1"/>
        <v>7.636495293265752E-2</v>
      </c>
      <c r="I15" s="11">
        <f t="shared" si="1"/>
        <v>7.636495293265752E-2</v>
      </c>
      <c r="J15" s="11">
        <f t="shared" si="1"/>
        <v>7.636495293265752E-2</v>
      </c>
      <c r="K15" s="11">
        <f t="shared" si="1"/>
        <v>7.636495293265752E-2</v>
      </c>
      <c r="L15" s="11">
        <f t="shared" si="1"/>
        <v>7.636495293265752E-2</v>
      </c>
      <c r="M15" s="11">
        <f t="shared" si="1"/>
        <v>7.636495293265752E-2</v>
      </c>
      <c r="N15" s="12">
        <f t="shared" si="1"/>
        <v>7.636495293265752E-2</v>
      </c>
    </row>
    <row r="17" spans="1:15" ht="15.75" thickBot="1" x14ac:dyDescent="0.3"/>
    <row r="18" spans="1:15" ht="15.75" thickBot="1" x14ac:dyDescent="0.3">
      <c r="B18" s="20" t="s">
        <v>17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.75" thickBot="1" x14ac:dyDescent="0.3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8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 s="8">
        <v>25954</v>
      </c>
      <c r="C21">
        <v>18937</v>
      </c>
      <c r="D21">
        <v>17694</v>
      </c>
      <c r="E21">
        <v>12117</v>
      </c>
      <c r="F21">
        <v>7481</v>
      </c>
      <c r="G21">
        <v>7481</v>
      </c>
      <c r="H21">
        <v>7481</v>
      </c>
      <c r="I21">
        <v>7481</v>
      </c>
      <c r="J21">
        <v>7481</v>
      </c>
      <c r="K21">
        <v>7481</v>
      </c>
      <c r="L21">
        <v>7481</v>
      </c>
      <c r="M21">
        <v>7481</v>
      </c>
      <c r="N21" s="7">
        <v>7481</v>
      </c>
      <c r="O21" s="3">
        <v>6905</v>
      </c>
    </row>
    <row r="22" spans="1:15" x14ac:dyDescent="0.25">
      <c r="A22" s="2">
        <v>2</v>
      </c>
      <c r="B22">
        <v>27651</v>
      </c>
      <c r="C22">
        <v>18180</v>
      </c>
      <c r="D22">
        <v>17908</v>
      </c>
      <c r="E22">
        <v>13013</v>
      </c>
      <c r="F22">
        <v>7758</v>
      </c>
      <c r="G22">
        <v>7530</v>
      </c>
      <c r="H22">
        <v>7530</v>
      </c>
      <c r="I22">
        <v>7530</v>
      </c>
      <c r="J22">
        <v>7530</v>
      </c>
      <c r="K22">
        <v>7530</v>
      </c>
      <c r="L22">
        <v>7530</v>
      </c>
      <c r="M22">
        <v>7530</v>
      </c>
      <c r="N22" s="7">
        <v>7530</v>
      </c>
    </row>
    <row r="23" spans="1:15" x14ac:dyDescent="0.25">
      <c r="A23" s="2">
        <v>3</v>
      </c>
      <c r="B23">
        <v>24807</v>
      </c>
      <c r="C23">
        <v>18279</v>
      </c>
      <c r="D23">
        <v>17949</v>
      </c>
      <c r="E23">
        <v>12658</v>
      </c>
      <c r="F23">
        <v>7533</v>
      </c>
      <c r="G23">
        <v>7533</v>
      </c>
      <c r="H23">
        <v>7533</v>
      </c>
      <c r="I23">
        <v>7533</v>
      </c>
      <c r="J23">
        <v>7533</v>
      </c>
      <c r="K23">
        <v>7533</v>
      </c>
      <c r="L23">
        <v>7533</v>
      </c>
      <c r="M23">
        <v>7533</v>
      </c>
      <c r="N23" s="7">
        <v>7533</v>
      </c>
    </row>
    <row r="24" spans="1:15" x14ac:dyDescent="0.25">
      <c r="A24" s="2">
        <v>4</v>
      </c>
      <c r="B24">
        <v>26423</v>
      </c>
      <c r="C24">
        <v>18088</v>
      </c>
      <c r="D24">
        <v>16909</v>
      </c>
      <c r="E24">
        <v>12411</v>
      </c>
      <c r="F24">
        <v>7527</v>
      </c>
      <c r="G24">
        <v>7527</v>
      </c>
      <c r="H24">
        <v>7502</v>
      </c>
      <c r="I24">
        <v>7502</v>
      </c>
      <c r="J24">
        <v>7502</v>
      </c>
      <c r="K24">
        <v>7502</v>
      </c>
      <c r="L24">
        <v>7502</v>
      </c>
      <c r="M24">
        <v>7502</v>
      </c>
      <c r="N24" s="7">
        <v>7502</v>
      </c>
    </row>
    <row r="25" spans="1:15" x14ac:dyDescent="0.25">
      <c r="A25" s="2">
        <v>5</v>
      </c>
      <c r="B25">
        <v>28070</v>
      </c>
      <c r="C25">
        <v>18548</v>
      </c>
      <c r="D25">
        <v>17818</v>
      </c>
      <c r="E25">
        <v>12505</v>
      </c>
      <c r="F25">
        <v>7322</v>
      </c>
      <c r="G25">
        <v>7322</v>
      </c>
      <c r="H25">
        <v>7322</v>
      </c>
      <c r="I25">
        <v>7322</v>
      </c>
      <c r="J25">
        <v>7322</v>
      </c>
      <c r="K25">
        <v>7322</v>
      </c>
      <c r="L25">
        <v>7322</v>
      </c>
      <c r="M25">
        <v>7322</v>
      </c>
      <c r="N25" s="7">
        <v>7322</v>
      </c>
    </row>
    <row r="26" spans="1:15" x14ac:dyDescent="0.25">
      <c r="A26" s="2">
        <v>6</v>
      </c>
      <c r="B26">
        <v>26746</v>
      </c>
      <c r="C26">
        <v>18796</v>
      </c>
      <c r="D26">
        <v>18061</v>
      </c>
      <c r="E26">
        <v>12902</v>
      </c>
      <c r="F26">
        <v>7366</v>
      </c>
      <c r="G26">
        <v>7231</v>
      </c>
      <c r="H26">
        <v>7231</v>
      </c>
      <c r="I26">
        <v>7231</v>
      </c>
      <c r="J26">
        <v>7231</v>
      </c>
      <c r="K26">
        <v>7231</v>
      </c>
      <c r="L26">
        <v>7231</v>
      </c>
      <c r="M26">
        <v>7231</v>
      </c>
      <c r="N26" s="7">
        <v>7231</v>
      </c>
    </row>
    <row r="27" spans="1:15" x14ac:dyDescent="0.25">
      <c r="A27" s="2">
        <v>7</v>
      </c>
      <c r="B27">
        <v>26866</v>
      </c>
      <c r="C27">
        <v>18340</v>
      </c>
      <c r="D27">
        <v>17589</v>
      </c>
      <c r="E27">
        <v>12413</v>
      </c>
      <c r="F27">
        <v>7560</v>
      </c>
      <c r="G27">
        <v>7560</v>
      </c>
      <c r="H27">
        <v>7560</v>
      </c>
      <c r="I27">
        <v>7560</v>
      </c>
      <c r="J27">
        <v>7560</v>
      </c>
      <c r="K27">
        <v>7560</v>
      </c>
      <c r="L27">
        <v>7560</v>
      </c>
      <c r="M27">
        <v>7560</v>
      </c>
      <c r="N27" s="7">
        <v>7560</v>
      </c>
    </row>
    <row r="28" spans="1:15" x14ac:dyDescent="0.25">
      <c r="A28" s="2">
        <v>8</v>
      </c>
      <c r="B28">
        <v>28062</v>
      </c>
      <c r="C28">
        <v>18740</v>
      </c>
      <c r="D28">
        <v>17900</v>
      </c>
      <c r="E28">
        <v>13156</v>
      </c>
      <c r="F28">
        <v>7755</v>
      </c>
      <c r="G28">
        <v>7410</v>
      </c>
      <c r="H28">
        <v>7410</v>
      </c>
      <c r="I28">
        <v>7410</v>
      </c>
      <c r="J28">
        <v>7410</v>
      </c>
      <c r="K28">
        <v>7410</v>
      </c>
      <c r="L28">
        <v>7410</v>
      </c>
      <c r="M28">
        <v>7410</v>
      </c>
      <c r="N28" s="7">
        <v>7410</v>
      </c>
    </row>
    <row r="29" spans="1:15" x14ac:dyDescent="0.25">
      <c r="A29" s="2">
        <v>9</v>
      </c>
      <c r="B29">
        <v>23323</v>
      </c>
      <c r="C29">
        <v>18705</v>
      </c>
      <c r="D29">
        <v>18324</v>
      </c>
      <c r="E29">
        <v>13306</v>
      </c>
      <c r="F29">
        <v>7269</v>
      </c>
      <c r="G29">
        <v>7269</v>
      </c>
      <c r="H29">
        <v>7269</v>
      </c>
      <c r="I29">
        <v>7269</v>
      </c>
      <c r="J29">
        <v>7269</v>
      </c>
      <c r="K29">
        <v>7269</v>
      </c>
      <c r="L29">
        <v>7269</v>
      </c>
      <c r="M29">
        <v>7269</v>
      </c>
      <c r="N29" s="7">
        <v>7269</v>
      </c>
    </row>
    <row r="30" spans="1:15" ht="15.75" thickBot="1" x14ac:dyDescent="0.3">
      <c r="A30" s="3">
        <v>10</v>
      </c>
      <c r="B30">
        <v>25392</v>
      </c>
      <c r="C30">
        <v>18702</v>
      </c>
      <c r="D30">
        <v>17587</v>
      </c>
      <c r="E30">
        <v>13458</v>
      </c>
      <c r="F30">
        <v>7485</v>
      </c>
      <c r="G30">
        <v>7485</v>
      </c>
      <c r="H30">
        <v>7485</v>
      </c>
      <c r="I30">
        <v>7485</v>
      </c>
      <c r="J30">
        <v>7485</v>
      </c>
      <c r="K30">
        <v>7485</v>
      </c>
      <c r="L30">
        <v>7485</v>
      </c>
      <c r="M30">
        <v>7485</v>
      </c>
      <c r="N30" s="7">
        <v>7485</v>
      </c>
    </row>
    <row r="31" spans="1:15" ht="15.75" thickBot="1" x14ac:dyDescent="0.3">
      <c r="A31" s="4" t="s">
        <v>1</v>
      </c>
      <c r="B31" s="4">
        <f>AVERAGEA(B21:B30)</f>
        <v>26329.4</v>
      </c>
      <c r="C31" s="5">
        <f t="shared" ref="C31:N31" si="2">AVERAGEA(C21:C30)</f>
        <v>18531.5</v>
      </c>
      <c r="D31" s="5">
        <f t="shared" si="2"/>
        <v>17773.900000000001</v>
      </c>
      <c r="E31" s="5">
        <f t="shared" si="2"/>
        <v>12793.9</v>
      </c>
      <c r="F31" s="5">
        <f t="shared" si="2"/>
        <v>7505.6</v>
      </c>
      <c r="G31" s="5">
        <f t="shared" si="2"/>
        <v>7434.8</v>
      </c>
      <c r="H31" s="5">
        <f t="shared" si="2"/>
        <v>7432.3</v>
      </c>
      <c r="I31" s="5">
        <f t="shared" si="2"/>
        <v>7432.3</v>
      </c>
      <c r="J31" s="5">
        <f t="shared" si="2"/>
        <v>7432.3</v>
      </c>
      <c r="K31" s="5">
        <f t="shared" si="2"/>
        <v>7432.3</v>
      </c>
      <c r="L31" s="5">
        <f t="shared" si="2"/>
        <v>7432.3</v>
      </c>
      <c r="M31" s="5">
        <f t="shared" si="2"/>
        <v>7432.3</v>
      </c>
      <c r="N31" s="6">
        <f t="shared" si="2"/>
        <v>7432.3</v>
      </c>
    </row>
    <row r="32" spans="1:15" ht="15.75" thickBot="1" x14ac:dyDescent="0.3">
      <c r="A32" s="9" t="s">
        <v>9</v>
      </c>
      <c r="B32" s="11">
        <f>ABS(B31-$O$4)/$O$4</f>
        <v>2.8130919623461264</v>
      </c>
      <c r="C32" s="11">
        <f t="shared" ref="C32:N32" si="3">ABS(C31-$O$4)/$O$4</f>
        <v>1.6837798696596669</v>
      </c>
      <c r="D32" s="11">
        <f t="shared" si="3"/>
        <v>1.5740622737146996</v>
      </c>
      <c r="E32" s="11">
        <f t="shared" si="3"/>
        <v>0.85284576393917444</v>
      </c>
      <c r="F32" s="11">
        <f t="shared" si="3"/>
        <v>8.698044895003626E-2</v>
      </c>
      <c r="G32" s="11">
        <f t="shared" si="3"/>
        <v>7.6727009413468522E-2</v>
      </c>
      <c r="H32" s="11">
        <f t="shared" si="3"/>
        <v>7.636495293265752E-2</v>
      </c>
      <c r="I32" s="11">
        <f t="shared" si="3"/>
        <v>7.636495293265752E-2</v>
      </c>
      <c r="J32" s="11">
        <f t="shared" si="3"/>
        <v>7.636495293265752E-2</v>
      </c>
      <c r="K32" s="11">
        <f t="shared" si="3"/>
        <v>7.636495293265752E-2</v>
      </c>
      <c r="L32" s="11">
        <f t="shared" si="3"/>
        <v>7.636495293265752E-2</v>
      </c>
      <c r="M32" s="11">
        <f t="shared" si="3"/>
        <v>7.636495293265752E-2</v>
      </c>
      <c r="N32" s="12">
        <f t="shared" si="3"/>
        <v>7.636495293265752E-2</v>
      </c>
    </row>
    <row r="34" spans="1:15" ht="15.75" thickBot="1" x14ac:dyDescent="0.3"/>
    <row r="35" spans="1:15" ht="15.75" thickBot="1" x14ac:dyDescent="0.3">
      <c r="B35" s="20" t="s">
        <v>18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.75" thickBot="1" x14ac:dyDescent="0.3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8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 s="8">
        <v>25954</v>
      </c>
      <c r="C38">
        <v>18937</v>
      </c>
      <c r="D38">
        <v>17694</v>
      </c>
      <c r="E38">
        <v>12117</v>
      </c>
      <c r="F38">
        <v>7481</v>
      </c>
      <c r="G38">
        <v>7481</v>
      </c>
      <c r="H38">
        <v>7481</v>
      </c>
      <c r="I38">
        <v>7481</v>
      </c>
      <c r="J38">
        <v>7481</v>
      </c>
      <c r="K38">
        <v>7481</v>
      </c>
      <c r="L38">
        <v>7481</v>
      </c>
      <c r="M38">
        <v>7481</v>
      </c>
      <c r="N38" s="7">
        <v>7481</v>
      </c>
      <c r="O38" s="3">
        <v>6905</v>
      </c>
    </row>
    <row r="39" spans="1:15" x14ac:dyDescent="0.25">
      <c r="A39" s="2">
        <v>2</v>
      </c>
      <c r="B39">
        <v>27651</v>
      </c>
      <c r="C39">
        <v>18180</v>
      </c>
      <c r="D39">
        <v>17908</v>
      </c>
      <c r="E39">
        <v>13013</v>
      </c>
      <c r="F39">
        <v>7758</v>
      </c>
      <c r="G39">
        <v>7530</v>
      </c>
      <c r="H39">
        <v>7530</v>
      </c>
      <c r="I39">
        <v>7530</v>
      </c>
      <c r="J39">
        <v>7530</v>
      </c>
      <c r="K39">
        <v>7530</v>
      </c>
      <c r="L39">
        <v>7530</v>
      </c>
      <c r="M39">
        <v>7530</v>
      </c>
      <c r="N39" s="7">
        <v>7530</v>
      </c>
    </row>
    <row r="40" spans="1:15" x14ac:dyDescent="0.25">
      <c r="A40" s="2">
        <v>3</v>
      </c>
      <c r="B40">
        <v>24807</v>
      </c>
      <c r="C40">
        <v>18279</v>
      </c>
      <c r="D40">
        <v>17949</v>
      </c>
      <c r="E40">
        <v>12658</v>
      </c>
      <c r="F40">
        <v>7533</v>
      </c>
      <c r="G40">
        <v>7533</v>
      </c>
      <c r="H40">
        <v>7533</v>
      </c>
      <c r="I40">
        <v>7533</v>
      </c>
      <c r="J40">
        <v>7533</v>
      </c>
      <c r="K40">
        <v>7533</v>
      </c>
      <c r="L40">
        <v>7533</v>
      </c>
      <c r="M40">
        <v>7533</v>
      </c>
      <c r="N40" s="7">
        <v>7533</v>
      </c>
    </row>
    <row r="41" spans="1:15" x14ac:dyDescent="0.25">
      <c r="A41" s="2">
        <v>4</v>
      </c>
      <c r="B41">
        <v>26423</v>
      </c>
      <c r="C41">
        <v>18088</v>
      </c>
      <c r="D41">
        <v>16909</v>
      </c>
      <c r="E41">
        <v>12411</v>
      </c>
      <c r="F41">
        <v>7527</v>
      </c>
      <c r="G41">
        <v>7527</v>
      </c>
      <c r="H41">
        <v>7502</v>
      </c>
      <c r="I41">
        <v>7502</v>
      </c>
      <c r="J41">
        <v>7502</v>
      </c>
      <c r="K41">
        <v>7502</v>
      </c>
      <c r="L41">
        <v>7502</v>
      </c>
      <c r="M41">
        <v>7502</v>
      </c>
      <c r="N41" s="7">
        <v>7502</v>
      </c>
    </row>
    <row r="42" spans="1:15" x14ac:dyDescent="0.25">
      <c r="A42" s="2">
        <v>5</v>
      </c>
      <c r="B42">
        <v>28070</v>
      </c>
      <c r="C42">
        <v>18548</v>
      </c>
      <c r="D42">
        <v>17818</v>
      </c>
      <c r="E42">
        <v>12505</v>
      </c>
      <c r="F42">
        <v>7322</v>
      </c>
      <c r="G42">
        <v>7322</v>
      </c>
      <c r="H42">
        <v>7322</v>
      </c>
      <c r="I42">
        <v>7322</v>
      </c>
      <c r="J42">
        <v>7322</v>
      </c>
      <c r="K42">
        <v>7322</v>
      </c>
      <c r="L42">
        <v>7322</v>
      </c>
      <c r="M42">
        <v>7322</v>
      </c>
      <c r="N42" s="7">
        <v>7322</v>
      </c>
    </row>
    <row r="43" spans="1:15" x14ac:dyDescent="0.25">
      <c r="A43" s="2">
        <v>6</v>
      </c>
      <c r="B43">
        <v>26746</v>
      </c>
      <c r="C43">
        <v>18796</v>
      </c>
      <c r="D43">
        <v>18061</v>
      </c>
      <c r="E43">
        <v>12902</v>
      </c>
      <c r="F43">
        <v>7366</v>
      </c>
      <c r="G43">
        <v>7231</v>
      </c>
      <c r="H43">
        <v>7231</v>
      </c>
      <c r="I43">
        <v>7231</v>
      </c>
      <c r="J43">
        <v>7231</v>
      </c>
      <c r="K43">
        <v>7231</v>
      </c>
      <c r="L43">
        <v>7231</v>
      </c>
      <c r="M43">
        <v>7231</v>
      </c>
      <c r="N43" s="7">
        <v>7231</v>
      </c>
    </row>
    <row r="44" spans="1:15" x14ac:dyDescent="0.25">
      <c r="A44" s="2">
        <v>7</v>
      </c>
      <c r="B44">
        <v>26866</v>
      </c>
      <c r="C44">
        <v>18340</v>
      </c>
      <c r="D44">
        <v>17589</v>
      </c>
      <c r="E44">
        <v>12413</v>
      </c>
      <c r="F44">
        <v>7560</v>
      </c>
      <c r="G44">
        <v>7560</v>
      </c>
      <c r="H44">
        <v>7560</v>
      </c>
      <c r="I44">
        <v>7560</v>
      </c>
      <c r="J44">
        <v>7560</v>
      </c>
      <c r="K44">
        <v>7560</v>
      </c>
      <c r="L44">
        <v>7560</v>
      </c>
      <c r="M44">
        <v>7560</v>
      </c>
      <c r="N44" s="7">
        <v>7560</v>
      </c>
    </row>
    <row r="45" spans="1:15" x14ac:dyDescent="0.25">
      <c r="A45" s="2">
        <v>8</v>
      </c>
      <c r="B45">
        <v>28062</v>
      </c>
      <c r="C45">
        <v>18740</v>
      </c>
      <c r="D45">
        <v>17900</v>
      </c>
      <c r="E45">
        <v>13156</v>
      </c>
      <c r="F45">
        <v>7755</v>
      </c>
      <c r="G45">
        <v>7410</v>
      </c>
      <c r="H45">
        <v>7410</v>
      </c>
      <c r="I45">
        <v>7410</v>
      </c>
      <c r="J45">
        <v>7410</v>
      </c>
      <c r="K45">
        <v>7410</v>
      </c>
      <c r="L45">
        <v>7410</v>
      </c>
      <c r="M45">
        <v>7410</v>
      </c>
      <c r="N45" s="7">
        <v>7410</v>
      </c>
    </row>
    <row r="46" spans="1:15" x14ac:dyDescent="0.25">
      <c r="A46" s="2">
        <v>9</v>
      </c>
      <c r="B46">
        <v>23323</v>
      </c>
      <c r="C46">
        <v>18705</v>
      </c>
      <c r="D46">
        <v>18324</v>
      </c>
      <c r="E46">
        <v>13306</v>
      </c>
      <c r="F46">
        <v>7269</v>
      </c>
      <c r="G46">
        <v>7269</v>
      </c>
      <c r="H46">
        <v>7269</v>
      </c>
      <c r="I46">
        <v>7269</v>
      </c>
      <c r="J46">
        <v>7269</v>
      </c>
      <c r="K46">
        <v>7269</v>
      </c>
      <c r="L46">
        <v>7269</v>
      </c>
      <c r="M46">
        <v>7269</v>
      </c>
      <c r="N46" s="7">
        <v>7269</v>
      </c>
    </row>
    <row r="47" spans="1:15" ht="15.75" thickBot="1" x14ac:dyDescent="0.3">
      <c r="A47" s="3">
        <v>10</v>
      </c>
      <c r="B47">
        <v>25392</v>
      </c>
      <c r="C47">
        <v>18702</v>
      </c>
      <c r="D47">
        <v>17587</v>
      </c>
      <c r="E47">
        <v>13458</v>
      </c>
      <c r="F47">
        <v>7485</v>
      </c>
      <c r="G47">
        <v>7485</v>
      </c>
      <c r="H47">
        <v>7485</v>
      </c>
      <c r="I47">
        <v>7485</v>
      </c>
      <c r="J47">
        <v>7485</v>
      </c>
      <c r="K47">
        <v>7485</v>
      </c>
      <c r="L47">
        <v>7485</v>
      </c>
      <c r="M47">
        <v>7485</v>
      </c>
      <c r="N47" s="7">
        <v>7485</v>
      </c>
    </row>
    <row r="48" spans="1:15" ht="15.75" thickBot="1" x14ac:dyDescent="0.3">
      <c r="A48" s="4" t="s">
        <v>1</v>
      </c>
      <c r="B48" s="4">
        <f>AVERAGEA(B38:B47)</f>
        <v>26329.4</v>
      </c>
      <c r="C48" s="5">
        <f t="shared" ref="C48:N48" si="4">AVERAGEA(C38:C47)</f>
        <v>18531.5</v>
      </c>
      <c r="D48" s="5">
        <f t="shared" si="4"/>
        <v>17773.900000000001</v>
      </c>
      <c r="E48" s="5">
        <f t="shared" si="4"/>
        <v>12793.9</v>
      </c>
      <c r="F48" s="5">
        <f t="shared" si="4"/>
        <v>7505.6</v>
      </c>
      <c r="G48" s="5">
        <f t="shared" si="4"/>
        <v>7434.8</v>
      </c>
      <c r="H48" s="5">
        <f t="shared" si="4"/>
        <v>7432.3</v>
      </c>
      <c r="I48" s="5">
        <f t="shared" si="4"/>
        <v>7432.3</v>
      </c>
      <c r="J48" s="5">
        <f t="shared" si="4"/>
        <v>7432.3</v>
      </c>
      <c r="K48" s="5">
        <f t="shared" si="4"/>
        <v>7432.3</v>
      </c>
      <c r="L48" s="5">
        <f t="shared" si="4"/>
        <v>7432.3</v>
      </c>
      <c r="M48" s="5">
        <f t="shared" si="4"/>
        <v>7432.3</v>
      </c>
      <c r="N48" s="6">
        <f t="shared" si="4"/>
        <v>7432.3</v>
      </c>
    </row>
    <row r="49" spans="1:14" ht="15.75" thickBot="1" x14ac:dyDescent="0.3">
      <c r="A49" s="9" t="s">
        <v>9</v>
      </c>
      <c r="B49" s="11">
        <f>ABS(B48-$O$4)/$O$4</f>
        <v>2.8130919623461264</v>
      </c>
      <c r="C49" s="11">
        <f t="shared" ref="C49:N49" si="5">ABS(C48-$O$4)/$O$4</f>
        <v>1.6837798696596669</v>
      </c>
      <c r="D49" s="11">
        <f t="shared" si="5"/>
        <v>1.5740622737146996</v>
      </c>
      <c r="E49" s="11">
        <f t="shared" si="5"/>
        <v>0.85284576393917444</v>
      </c>
      <c r="F49" s="11">
        <f t="shared" si="5"/>
        <v>8.698044895003626E-2</v>
      </c>
      <c r="G49" s="11">
        <f t="shared" si="5"/>
        <v>7.6727009413468522E-2</v>
      </c>
      <c r="H49" s="11">
        <f t="shared" si="5"/>
        <v>7.636495293265752E-2</v>
      </c>
      <c r="I49" s="11">
        <f t="shared" si="5"/>
        <v>7.636495293265752E-2</v>
      </c>
      <c r="J49" s="11">
        <f t="shared" si="5"/>
        <v>7.636495293265752E-2</v>
      </c>
      <c r="K49" s="11">
        <f t="shared" si="5"/>
        <v>7.636495293265752E-2</v>
      </c>
      <c r="L49" s="11">
        <f t="shared" si="5"/>
        <v>7.636495293265752E-2</v>
      </c>
      <c r="M49" s="11">
        <f t="shared" si="5"/>
        <v>7.636495293265752E-2</v>
      </c>
      <c r="N49" s="12">
        <f t="shared" si="5"/>
        <v>7.636495293265752E-2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topLeftCell="A12" workbookViewId="0">
      <selection activeCell="W26" sqref="W26"/>
    </sheetView>
  </sheetViews>
  <sheetFormatPr defaultRowHeight="15" x14ac:dyDescent="0.25"/>
  <sheetData>
    <row r="1" spans="1:15" ht="15.75" thickBot="1" x14ac:dyDescent="0.3">
      <c r="B1" s="20" t="s">
        <v>10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customHeight="1" thickBot="1" x14ac:dyDescent="0.3">
      <c r="A4" s="2">
        <v>1</v>
      </c>
      <c r="B4" s="8">
        <v>24020</v>
      </c>
      <c r="C4">
        <v>26652</v>
      </c>
      <c r="D4">
        <v>22298</v>
      </c>
      <c r="E4">
        <v>21611</v>
      </c>
      <c r="F4">
        <v>21611</v>
      </c>
      <c r="G4">
        <v>20476</v>
      </c>
      <c r="H4">
        <v>19772</v>
      </c>
      <c r="I4">
        <v>16106</v>
      </c>
      <c r="J4">
        <v>10464</v>
      </c>
      <c r="K4">
        <v>4862</v>
      </c>
      <c r="L4">
        <v>3814</v>
      </c>
      <c r="M4">
        <v>3814</v>
      </c>
      <c r="N4" s="7">
        <v>3789</v>
      </c>
      <c r="O4" s="3">
        <v>2755</v>
      </c>
    </row>
    <row r="5" spans="1:15" ht="15" customHeight="1" x14ac:dyDescent="0.25">
      <c r="A5" s="2">
        <v>2</v>
      </c>
      <c r="B5">
        <v>25918</v>
      </c>
      <c r="C5">
        <v>26298</v>
      </c>
      <c r="D5">
        <v>21464</v>
      </c>
      <c r="E5">
        <v>21464</v>
      </c>
      <c r="F5">
        <v>21464</v>
      </c>
      <c r="G5">
        <v>21178</v>
      </c>
      <c r="H5">
        <v>19594</v>
      </c>
      <c r="I5">
        <v>14488</v>
      </c>
      <c r="J5">
        <v>8179</v>
      </c>
      <c r="K5">
        <v>4352</v>
      </c>
      <c r="L5">
        <v>4060</v>
      </c>
      <c r="M5">
        <v>3956</v>
      </c>
      <c r="N5" s="7">
        <v>3956</v>
      </c>
    </row>
    <row r="6" spans="1:15" ht="15" customHeight="1" x14ac:dyDescent="0.25">
      <c r="A6" s="2">
        <v>3</v>
      </c>
      <c r="B6">
        <v>25179</v>
      </c>
      <c r="C6">
        <v>26377</v>
      </c>
      <c r="D6">
        <v>22292</v>
      </c>
      <c r="E6">
        <v>21864</v>
      </c>
      <c r="F6">
        <v>21762</v>
      </c>
      <c r="G6">
        <v>21206</v>
      </c>
      <c r="H6">
        <v>19182</v>
      </c>
      <c r="I6">
        <v>15182</v>
      </c>
      <c r="J6">
        <v>8332</v>
      </c>
      <c r="K6">
        <v>4532</v>
      </c>
      <c r="L6">
        <v>4049</v>
      </c>
      <c r="M6">
        <v>4005</v>
      </c>
      <c r="N6" s="7">
        <v>4005</v>
      </c>
    </row>
    <row r="7" spans="1:15" ht="15" customHeight="1" x14ac:dyDescent="0.25">
      <c r="A7" s="2">
        <v>4</v>
      </c>
      <c r="B7">
        <v>26956</v>
      </c>
      <c r="C7">
        <v>26468</v>
      </c>
      <c r="D7">
        <v>22274</v>
      </c>
      <c r="E7">
        <v>22003</v>
      </c>
      <c r="F7">
        <v>21954</v>
      </c>
      <c r="G7">
        <v>21398</v>
      </c>
      <c r="H7">
        <v>19101</v>
      </c>
      <c r="I7">
        <v>15005</v>
      </c>
      <c r="J7">
        <v>7645</v>
      </c>
      <c r="K7">
        <v>4413</v>
      </c>
      <c r="L7">
        <v>3967</v>
      </c>
      <c r="M7">
        <v>3967</v>
      </c>
      <c r="N7" s="7">
        <v>3967</v>
      </c>
    </row>
    <row r="8" spans="1:15" ht="15" customHeight="1" x14ac:dyDescent="0.25">
      <c r="A8" s="2">
        <v>5</v>
      </c>
      <c r="B8">
        <v>26778</v>
      </c>
      <c r="C8">
        <v>26334</v>
      </c>
      <c r="D8">
        <v>22050</v>
      </c>
      <c r="E8">
        <v>21978</v>
      </c>
      <c r="F8">
        <v>21353</v>
      </c>
      <c r="G8">
        <v>21107</v>
      </c>
      <c r="H8">
        <v>19543</v>
      </c>
      <c r="I8">
        <v>15039</v>
      </c>
      <c r="J8">
        <v>7928</v>
      </c>
      <c r="K8">
        <v>4401</v>
      </c>
      <c r="L8">
        <v>4244</v>
      </c>
      <c r="M8">
        <v>3882</v>
      </c>
      <c r="N8" s="7">
        <v>3789</v>
      </c>
    </row>
    <row r="9" spans="1:15" ht="15" customHeight="1" x14ac:dyDescent="0.25">
      <c r="A9" s="2">
        <v>6</v>
      </c>
      <c r="B9">
        <v>27025</v>
      </c>
      <c r="C9">
        <v>25686</v>
      </c>
      <c r="D9">
        <v>22195</v>
      </c>
      <c r="E9">
        <v>21948</v>
      </c>
      <c r="F9">
        <v>21801</v>
      </c>
      <c r="G9">
        <v>21284</v>
      </c>
      <c r="H9">
        <v>19310</v>
      </c>
      <c r="I9">
        <v>14673</v>
      </c>
      <c r="J9">
        <v>8176</v>
      </c>
      <c r="K9">
        <v>4205</v>
      </c>
      <c r="L9">
        <v>3805</v>
      </c>
      <c r="M9">
        <v>3805</v>
      </c>
      <c r="N9" s="7">
        <v>3805</v>
      </c>
    </row>
    <row r="10" spans="1:15" ht="15" customHeight="1" x14ac:dyDescent="0.25">
      <c r="A10" s="2">
        <v>7</v>
      </c>
      <c r="B10">
        <v>25439</v>
      </c>
      <c r="C10">
        <v>26179</v>
      </c>
      <c r="D10">
        <v>21958</v>
      </c>
      <c r="E10">
        <v>21939</v>
      </c>
      <c r="F10">
        <v>21595</v>
      </c>
      <c r="G10">
        <v>21391</v>
      </c>
      <c r="H10">
        <v>19487</v>
      </c>
      <c r="I10">
        <v>14748</v>
      </c>
      <c r="J10">
        <v>8045</v>
      </c>
      <c r="K10">
        <v>4333</v>
      </c>
      <c r="L10">
        <v>4060</v>
      </c>
      <c r="M10">
        <v>4060</v>
      </c>
      <c r="N10" s="7">
        <v>3990</v>
      </c>
    </row>
    <row r="11" spans="1:15" ht="15" customHeight="1" x14ac:dyDescent="0.25">
      <c r="A11" s="2">
        <v>8</v>
      </c>
      <c r="B11">
        <v>26550</v>
      </c>
      <c r="C11">
        <v>26622</v>
      </c>
      <c r="D11">
        <v>22190</v>
      </c>
      <c r="E11">
        <v>22176</v>
      </c>
      <c r="F11">
        <v>21850</v>
      </c>
      <c r="G11">
        <v>20999</v>
      </c>
      <c r="H11">
        <v>19460</v>
      </c>
      <c r="I11">
        <v>14885</v>
      </c>
      <c r="J11">
        <v>8228</v>
      </c>
      <c r="K11">
        <v>4500</v>
      </c>
      <c r="L11">
        <v>4026</v>
      </c>
      <c r="M11">
        <v>3936</v>
      </c>
      <c r="N11" s="7">
        <v>3936</v>
      </c>
    </row>
    <row r="12" spans="1:15" ht="15" customHeight="1" x14ac:dyDescent="0.25">
      <c r="A12" s="2">
        <v>9</v>
      </c>
      <c r="B12">
        <v>27102</v>
      </c>
      <c r="C12">
        <v>25453</v>
      </c>
      <c r="D12">
        <v>21715</v>
      </c>
      <c r="E12">
        <v>21715</v>
      </c>
      <c r="F12">
        <v>21381</v>
      </c>
      <c r="G12">
        <v>21234</v>
      </c>
      <c r="H12">
        <v>19620</v>
      </c>
      <c r="I12">
        <v>14426</v>
      </c>
      <c r="J12">
        <v>8152</v>
      </c>
      <c r="K12">
        <v>4455</v>
      </c>
      <c r="L12">
        <v>4057</v>
      </c>
      <c r="M12">
        <v>4057</v>
      </c>
      <c r="N12" s="7">
        <v>4012</v>
      </c>
    </row>
    <row r="13" spans="1:15" ht="15.75" customHeight="1" thickBot="1" x14ac:dyDescent="0.3">
      <c r="A13" s="3">
        <v>10</v>
      </c>
      <c r="B13">
        <v>26790</v>
      </c>
      <c r="C13">
        <v>25503</v>
      </c>
      <c r="D13">
        <v>22129</v>
      </c>
      <c r="E13">
        <v>21944</v>
      </c>
      <c r="F13">
        <v>21582</v>
      </c>
      <c r="G13">
        <v>21374</v>
      </c>
      <c r="H13">
        <v>18841</v>
      </c>
      <c r="I13">
        <v>14527</v>
      </c>
      <c r="J13">
        <v>7551</v>
      </c>
      <c r="K13">
        <v>4218</v>
      </c>
      <c r="L13">
        <v>4023</v>
      </c>
      <c r="M13">
        <v>4023</v>
      </c>
      <c r="N13" s="7">
        <v>3880</v>
      </c>
    </row>
    <row r="14" spans="1:15" ht="15.75" thickBot="1" x14ac:dyDescent="0.3">
      <c r="A14" s="4" t="s">
        <v>1</v>
      </c>
      <c r="B14" s="4">
        <f>AVERAGEA(B4:B13)</f>
        <v>26175.7</v>
      </c>
      <c r="C14" s="5">
        <f t="shared" ref="C14:N14" si="0">AVERAGEA(C4:C13)</f>
        <v>26157.200000000001</v>
      </c>
      <c r="D14" s="5">
        <f t="shared" si="0"/>
        <v>22056.5</v>
      </c>
      <c r="E14" s="5">
        <f t="shared" si="0"/>
        <v>21864.2</v>
      </c>
      <c r="F14" s="5">
        <f t="shared" si="0"/>
        <v>21635.3</v>
      </c>
      <c r="G14" s="5">
        <f t="shared" si="0"/>
        <v>21164.7</v>
      </c>
      <c r="H14" s="5">
        <f t="shared" si="0"/>
        <v>19391</v>
      </c>
      <c r="I14" s="5">
        <f t="shared" si="0"/>
        <v>14907.9</v>
      </c>
      <c r="J14" s="5">
        <f t="shared" si="0"/>
        <v>8270</v>
      </c>
      <c r="K14" s="5">
        <f t="shared" si="0"/>
        <v>4427.1000000000004</v>
      </c>
      <c r="L14" s="5">
        <f t="shared" si="0"/>
        <v>4010.5</v>
      </c>
      <c r="M14" s="5">
        <f t="shared" si="0"/>
        <v>3950.5</v>
      </c>
      <c r="N14" s="6">
        <f t="shared" si="0"/>
        <v>3912.9</v>
      </c>
    </row>
    <row r="15" spans="1:15" ht="15.75" thickBot="1" x14ac:dyDescent="0.3">
      <c r="A15" s="9" t="s">
        <v>2</v>
      </c>
      <c r="B15" s="10">
        <f>ABS(B14-$O$4)/$O$4</f>
        <v>8.5011615245009082</v>
      </c>
      <c r="C15" s="11">
        <f t="shared" ref="C15:N15" si="1">ABS(C14-$O$4)/$O$4</f>
        <v>8.4944464609800363</v>
      </c>
      <c r="D15" s="11">
        <f t="shared" si="1"/>
        <v>7.0059891107078043</v>
      </c>
      <c r="E15" s="11">
        <f t="shared" si="1"/>
        <v>6.9361887477313982</v>
      </c>
      <c r="F15" s="11">
        <f t="shared" si="1"/>
        <v>6.8531034482758617</v>
      </c>
      <c r="G15" s="11">
        <f t="shared" si="1"/>
        <v>6.6822867513611621</v>
      </c>
      <c r="H15" s="11">
        <f t="shared" si="1"/>
        <v>6.0384754990925593</v>
      </c>
      <c r="I15" s="11">
        <f t="shared" si="1"/>
        <v>4.4112159709618872</v>
      </c>
      <c r="J15" s="11">
        <f t="shared" si="1"/>
        <v>2.0018148820326678</v>
      </c>
      <c r="K15" s="11">
        <f t="shared" si="1"/>
        <v>0.60693284936479142</v>
      </c>
      <c r="L15" s="11">
        <f t="shared" si="1"/>
        <v>0.45571687840290381</v>
      </c>
      <c r="M15" s="11">
        <f t="shared" si="1"/>
        <v>0.43393829401088929</v>
      </c>
      <c r="N15" s="12">
        <f t="shared" si="1"/>
        <v>0.42029038112522688</v>
      </c>
    </row>
    <row r="17" spans="1:15" ht="15.75" thickBot="1" x14ac:dyDescent="0.3"/>
    <row r="18" spans="1:15" ht="15.75" thickBot="1" x14ac:dyDescent="0.3">
      <c r="B18" s="20" t="s">
        <v>11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.75" thickBot="1" x14ac:dyDescent="0.3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 s="8">
        <v>24020</v>
      </c>
      <c r="C21">
        <v>26652</v>
      </c>
      <c r="D21">
        <v>22298</v>
      </c>
      <c r="E21">
        <v>21611</v>
      </c>
      <c r="F21">
        <v>21611</v>
      </c>
      <c r="G21">
        <v>20476</v>
      </c>
      <c r="H21">
        <v>19772</v>
      </c>
      <c r="I21">
        <v>16106</v>
      </c>
      <c r="J21">
        <v>10464</v>
      </c>
      <c r="K21">
        <v>4862</v>
      </c>
      <c r="L21">
        <v>3814</v>
      </c>
      <c r="M21">
        <v>3814</v>
      </c>
      <c r="N21" s="7">
        <v>3789</v>
      </c>
      <c r="O21" s="3">
        <v>2755</v>
      </c>
    </row>
    <row r="22" spans="1:15" x14ac:dyDescent="0.25">
      <c r="A22" s="2">
        <v>2</v>
      </c>
      <c r="B22">
        <v>25918</v>
      </c>
      <c r="C22">
        <v>26298</v>
      </c>
      <c r="D22">
        <v>21464</v>
      </c>
      <c r="E22">
        <v>21464</v>
      </c>
      <c r="F22">
        <v>21464</v>
      </c>
      <c r="G22">
        <v>21178</v>
      </c>
      <c r="H22">
        <v>19594</v>
      </c>
      <c r="I22">
        <v>14488</v>
      </c>
      <c r="J22">
        <v>8179</v>
      </c>
      <c r="K22">
        <v>4352</v>
      </c>
      <c r="L22">
        <v>4060</v>
      </c>
      <c r="M22">
        <v>3956</v>
      </c>
      <c r="N22" s="7">
        <v>3956</v>
      </c>
    </row>
    <row r="23" spans="1:15" x14ac:dyDescent="0.25">
      <c r="A23" s="2">
        <v>3</v>
      </c>
      <c r="B23">
        <v>25179</v>
      </c>
      <c r="C23">
        <v>26377</v>
      </c>
      <c r="D23">
        <v>22292</v>
      </c>
      <c r="E23">
        <v>21864</v>
      </c>
      <c r="F23">
        <v>21762</v>
      </c>
      <c r="G23">
        <v>21206</v>
      </c>
      <c r="H23">
        <v>19182</v>
      </c>
      <c r="I23">
        <v>15182</v>
      </c>
      <c r="J23">
        <v>8332</v>
      </c>
      <c r="K23">
        <v>4532</v>
      </c>
      <c r="L23">
        <v>4049</v>
      </c>
      <c r="M23">
        <v>4005</v>
      </c>
      <c r="N23" s="7">
        <v>4005</v>
      </c>
    </row>
    <row r="24" spans="1:15" x14ac:dyDescent="0.25">
      <c r="A24" s="2">
        <v>4</v>
      </c>
      <c r="B24">
        <v>26956</v>
      </c>
      <c r="C24">
        <v>26468</v>
      </c>
      <c r="D24">
        <v>22274</v>
      </c>
      <c r="E24">
        <v>22003</v>
      </c>
      <c r="F24">
        <v>21954</v>
      </c>
      <c r="G24">
        <v>21398</v>
      </c>
      <c r="H24">
        <v>19101</v>
      </c>
      <c r="I24">
        <v>15005</v>
      </c>
      <c r="J24">
        <v>7645</v>
      </c>
      <c r="K24">
        <v>4413</v>
      </c>
      <c r="L24">
        <v>3967</v>
      </c>
      <c r="M24">
        <v>3967</v>
      </c>
      <c r="N24" s="7">
        <v>3967</v>
      </c>
    </row>
    <row r="25" spans="1:15" x14ac:dyDescent="0.25">
      <c r="A25" s="2">
        <v>5</v>
      </c>
      <c r="B25">
        <v>26778</v>
      </c>
      <c r="C25">
        <v>26334</v>
      </c>
      <c r="D25">
        <v>22050</v>
      </c>
      <c r="E25">
        <v>21978</v>
      </c>
      <c r="F25">
        <v>21353</v>
      </c>
      <c r="G25">
        <v>21107</v>
      </c>
      <c r="H25">
        <v>19543</v>
      </c>
      <c r="I25">
        <v>15039</v>
      </c>
      <c r="J25">
        <v>7928</v>
      </c>
      <c r="K25">
        <v>4401</v>
      </c>
      <c r="L25">
        <v>4244</v>
      </c>
      <c r="M25">
        <v>3882</v>
      </c>
      <c r="N25" s="7">
        <v>3789</v>
      </c>
    </row>
    <row r="26" spans="1:15" x14ac:dyDescent="0.25">
      <c r="A26" s="2">
        <v>6</v>
      </c>
      <c r="B26">
        <v>27025</v>
      </c>
      <c r="C26">
        <v>25686</v>
      </c>
      <c r="D26">
        <v>22195</v>
      </c>
      <c r="E26">
        <v>21948</v>
      </c>
      <c r="F26">
        <v>21801</v>
      </c>
      <c r="G26">
        <v>21284</v>
      </c>
      <c r="H26">
        <v>19310</v>
      </c>
      <c r="I26">
        <v>14673</v>
      </c>
      <c r="J26">
        <v>8176</v>
      </c>
      <c r="K26">
        <v>4205</v>
      </c>
      <c r="L26">
        <v>3805</v>
      </c>
      <c r="M26">
        <v>3805</v>
      </c>
      <c r="N26" s="7">
        <v>3805</v>
      </c>
    </row>
    <row r="27" spans="1:15" x14ac:dyDescent="0.25">
      <c r="A27" s="2">
        <v>7</v>
      </c>
      <c r="B27">
        <v>25439</v>
      </c>
      <c r="C27">
        <v>26179</v>
      </c>
      <c r="D27">
        <v>21958</v>
      </c>
      <c r="E27">
        <v>21939</v>
      </c>
      <c r="F27">
        <v>21595</v>
      </c>
      <c r="G27">
        <v>21391</v>
      </c>
      <c r="H27">
        <v>19487</v>
      </c>
      <c r="I27">
        <v>14748</v>
      </c>
      <c r="J27">
        <v>8045</v>
      </c>
      <c r="K27">
        <v>4333</v>
      </c>
      <c r="L27">
        <v>4060</v>
      </c>
      <c r="M27">
        <v>4060</v>
      </c>
      <c r="N27" s="7">
        <v>3990</v>
      </c>
    </row>
    <row r="28" spans="1:15" x14ac:dyDescent="0.25">
      <c r="A28" s="2">
        <v>8</v>
      </c>
      <c r="B28">
        <v>26550</v>
      </c>
      <c r="C28">
        <v>26622</v>
      </c>
      <c r="D28">
        <v>22190</v>
      </c>
      <c r="E28">
        <v>22176</v>
      </c>
      <c r="F28">
        <v>21850</v>
      </c>
      <c r="G28">
        <v>20999</v>
      </c>
      <c r="H28">
        <v>19460</v>
      </c>
      <c r="I28">
        <v>14885</v>
      </c>
      <c r="J28">
        <v>8228</v>
      </c>
      <c r="K28">
        <v>4500</v>
      </c>
      <c r="L28">
        <v>4026</v>
      </c>
      <c r="M28">
        <v>3936</v>
      </c>
      <c r="N28" s="7">
        <v>3936</v>
      </c>
    </row>
    <row r="29" spans="1:15" x14ac:dyDescent="0.25">
      <c r="A29" s="2">
        <v>9</v>
      </c>
      <c r="B29">
        <v>27102</v>
      </c>
      <c r="C29">
        <v>25453</v>
      </c>
      <c r="D29">
        <v>21715</v>
      </c>
      <c r="E29">
        <v>21715</v>
      </c>
      <c r="F29">
        <v>21381</v>
      </c>
      <c r="G29">
        <v>21234</v>
      </c>
      <c r="H29">
        <v>19620</v>
      </c>
      <c r="I29">
        <v>14426</v>
      </c>
      <c r="J29">
        <v>8152</v>
      </c>
      <c r="K29">
        <v>4455</v>
      </c>
      <c r="L29">
        <v>4057</v>
      </c>
      <c r="M29">
        <v>4057</v>
      </c>
      <c r="N29" s="7">
        <v>4012</v>
      </c>
    </row>
    <row r="30" spans="1:15" ht="15.75" thickBot="1" x14ac:dyDescent="0.3">
      <c r="A30" s="3">
        <v>10</v>
      </c>
      <c r="B30">
        <v>26790</v>
      </c>
      <c r="C30">
        <v>25503</v>
      </c>
      <c r="D30">
        <v>22129</v>
      </c>
      <c r="E30">
        <v>21944</v>
      </c>
      <c r="F30">
        <v>21582</v>
      </c>
      <c r="G30">
        <v>21374</v>
      </c>
      <c r="H30">
        <v>18841</v>
      </c>
      <c r="I30">
        <v>14527</v>
      </c>
      <c r="J30">
        <v>7551</v>
      </c>
      <c r="K30">
        <v>4218</v>
      </c>
      <c r="L30">
        <v>4023</v>
      </c>
      <c r="M30">
        <v>4023</v>
      </c>
      <c r="N30" s="7">
        <v>3880</v>
      </c>
    </row>
    <row r="31" spans="1:15" ht="15.75" thickBot="1" x14ac:dyDescent="0.3">
      <c r="A31" s="4" t="s">
        <v>1</v>
      </c>
      <c r="B31" s="4">
        <f>AVERAGEA(B21:B30)</f>
        <v>26175.7</v>
      </c>
      <c r="C31" s="5">
        <f t="shared" ref="C31:N31" si="2">AVERAGEA(C21:C30)</f>
        <v>26157.200000000001</v>
      </c>
      <c r="D31" s="5">
        <f t="shared" si="2"/>
        <v>22056.5</v>
      </c>
      <c r="E31" s="5">
        <f t="shared" si="2"/>
        <v>21864.2</v>
      </c>
      <c r="F31" s="5">
        <f t="shared" si="2"/>
        <v>21635.3</v>
      </c>
      <c r="G31" s="5">
        <f t="shared" si="2"/>
        <v>21164.7</v>
      </c>
      <c r="H31" s="5">
        <f t="shared" si="2"/>
        <v>19391</v>
      </c>
      <c r="I31" s="5">
        <f t="shared" si="2"/>
        <v>14907.9</v>
      </c>
      <c r="J31" s="5">
        <f t="shared" si="2"/>
        <v>8270</v>
      </c>
      <c r="K31" s="5">
        <f t="shared" si="2"/>
        <v>4427.1000000000004</v>
      </c>
      <c r="L31" s="5">
        <f t="shared" si="2"/>
        <v>4010.5</v>
      </c>
      <c r="M31" s="5">
        <f t="shared" si="2"/>
        <v>3950.5</v>
      </c>
      <c r="N31" s="6">
        <f t="shared" si="2"/>
        <v>3912.9</v>
      </c>
    </row>
    <row r="32" spans="1:15" ht="15.75" thickBot="1" x14ac:dyDescent="0.3">
      <c r="A32" s="9" t="s">
        <v>2</v>
      </c>
      <c r="B32" s="10">
        <f>ABS(B31-$O$4)/$O$4</f>
        <v>8.5011615245009082</v>
      </c>
      <c r="C32" s="11">
        <f t="shared" ref="C32:N32" si="3">ABS(C31-$O$4)/$O$4</f>
        <v>8.4944464609800363</v>
      </c>
      <c r="D32" s="11">
        <f t="shared" si="3"/>
        <v>7.0059891107078043</v>
      </c>
      <c r="E32" s="11">
        <f t="shared" si="3"/>
        <v>6.9361887477313982</v>
      </c>
      <c r="F32" s="11">
        <f t="shared" si="3"/>
        <v>6.8531034482758617</v>
      </c>
      <c r="G32" s="11">
        <f t="shared" si="3"/>
        <v>6.6822867513611621</v>
      </c>
      <c r="H32" s="11">
        <f t="shared" si="3"/>
        <v>6.0384754990925593</v>
      </c>
      <c r="I32" s="11">
        <f t="shared" si="3"/>
        <v>4.4112159709618872</v>
      </c>
      <c r="J32" s="11">
        <f t="shared" si="3"/>
        <v>2.0018148820326678</v>
      </c>
      <c r="K32" s="11">
        <f t="shared" si="3"/>
        <v>0.60693284936479142</v>
      </c>
      <c r="L32" s="11">
        <f t="shared" si="3"/>
        <v>0.45571687840290381</v>
      </c>
      <c r="M32" s="11">
        <f t="shared" si="3"/>
        <v>0.43393829401088929</v>
      </c>
      <c r="N32" s="12">
        <f t="shared" si="3"/>
        <v>0.42029038112522688</v>
      </c>
    </row>
    <row r="34" spans="1:15" ht="15.75" thickBot="1" x14ac:dyDescent="0.3"/>
    <row r="35" spans="1:15" ht="15.75" thickBot="1" x14ac:dyDescent="0.3">
      <c r="B35" s="20" t="s">
        <v>12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.75" thickBot="1" x14ac:dyDescent="0.3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 s="8">
        <v>24020</v>
      </c>
      <c r="C38">
        <v>26652</v>
      </c>
      <c r="D38">
        <v>22298</v>
      </c>
      <c r="E38">
        <v>21611</v>
      </c>
      <c r="F38">
        <v>21611</v>
      </c>
      <c r="G38">
        <v>20476</v>
      </c>
      <c r="H38">
        <v>19772</v>
      </c>
      <c r="I38">
        <v>16106</v>
      </c>
      <c r="J38">
        <v>10464</v>
      </c>
      <c r="K38">
        <v>4862</v>
      </c>
      <c r="L38">
        <v>3814</v>
      </c>
      <c r="M38">
        <v>3814</v>
      </c>
      <c r="N38" s="7">
        <v>3789</v>
      </c>
      <c r="O38" s="3">
        <v>2755</v>
      </c>
    </row>
    <row r="39" spans="1:15" x14ac:dyDescent="0.25">
      <c r="A39" s="2">
        <v>2</v>
      </c>
      <c r="B39">
        <v>25918</v>
      </c>
      <c r="C39">
        <v>26298</v>
      </c>
      <c r="D39">
        <v>21464</v>
      </c>
      <c r="E39">
        <v>21464</v>
      </c>
      <c r="F39">
        <v>21464</v>
      </c>
      <c r="G39">
        <v>21178</v>
      </c>
      <c r="H39">
        <v>19594</v>
      </c>
      <c r="I39">
        <v>14488</v>
      </c>
      <c r="J39">
        <v>8179</v>
      </c>
      <c r="K39">
        <v>4352</v>
      </c>
      <c r="L39">
        <v>4060</v>
      </c>
      <c r="M39">
        <v>3956</v>
      </c>
      <c r="N39" s="7">
        <v>3956</v>
      </c>
    </row>
    <row r="40" spans="1:15" x14ac:dyDescent="0.25">
      <c r="A40" s="2">
        <v>3</v>
      </c>
      <c r="B40">
        <v>25179</v>
      </c>
      <c r="C40">
        <v>26377</v>
      </c>
      <c r="D40">
        <v>22292</v>
      </c>
      <c r="E40">
        <v>21864</v>
      </c>
      <c r="F40">
        <v>21762</v>
      </c>
      <c r="G40">
        <v>21206</v>
      </c>
      <c r="H40">
        <v>19182</v>
      </c>
      <c r="I40">
        <v>15182</v>
      </c>
      <c r="J40">
        <v>8332</v>
      </c>
      <c r="K40">
        <v>4532</v>
      </c>
      <c r="L40">
        <v>4049</v>
      </c>
      <c r="M40">
        <v>4005</v>
      </c>
      <c r="N40" s="7">
        <v>4005</v>
      </c>
    </row>
    <row r="41" spans="1:15" x14ac:dyDescent="0.25">
      <c r="A41" s="2">
        <v>4</v>
      </c>
      <c r="B41">
        <v>26956</v>
      </c>
      <c r="C41">
        <v>26468</v>
      </c>
      <c r="D41">
        <v>22274</v>
      </c>
      <c r="E41">
        <v>22003</v>
      </c>
      <c r="F41">
        <v>21954</v>
      </c>
      <c r="G41">
        <v>21398</v>
      </c>
      <c r="H41">
        <v>19101</v>
      </c>
      <c r="I41">
        <v>15005</v>
      </c>
      <c r="J41">
        <v>7645</v>
      </c>
      <c r="K41">
        <v>4413</v>
      </c>
      <c r="L41">
        <v>3967</v>
      </c>
      <c r="M41">
        <v>3967</v>
      </c>
      <c r="N41" s="7">
        <v>3967</v>
      </c>
    </row>
    <row r="42" spans="1:15" x14ac:dyDescent="0.25">
      <c r="A42" s="2">
        <v>5</v>
      </c>
      <c r="B42">
        <v>26778</v>
      </c>
      <c r="C42">
        <v>26334</v>
      </c>
      <c r="D42">
        <v>22050</v>
      </c>
      <c r="E42">
        <v>21978</v>
      </c>
      <c r="F42">
        <v>21353</v>
      </c>
      <c r="G42">
        <v>21107</v>
      </c>
      <c r="H42">
        <v>19543</v>
      </c>
      <c r="I42">
        <v>15039</v>
      </c>
      <c r="J42">
        <v>7928</v>
      </c>
      <c r="K42">
        <v>4401</v>
      </c>
      <c r="L42">
        <v>4244</v>
      </c>
      <c r="M42">
        <v>3882</v>
      </c>
      <c r="N42" s="7">
        <v>3789</v>
      </c>
    </row>
    <row r="43" spans="1:15" x14ac:dyDescent="0.25">
      <c r="A43" s="2">
        <v>6</v>
      </c>
      <c r="B43">
        <v>27025</v>
      </c>
      <c r="C43">
        <v>25686</v>
      </c>
      <c r="D43">
        <v>22195</v>
      </c>
      <c r="E43">
        <v>21948</v>
      </c>
      <c r="F43">
        <v>21801</v>
      </c>
      <c r="G43">
        <v>21284</v>
      </c>
      <c r="H43">
        <v>19310</v>
      </c>
      <c r="I43">
        <v>14673</v>
      </c>
      <c r="J43">
        <v>8176</v>
      </c>
      <c r="K43">
        <v>4205</v>
      </c>
      <c r="L43">
        <v>3805</v>
      </c>
      <c r="M43">
        <v>3805</v>
      </c>
      <c r="N43" s="7">
        <v>3805</v>
      </c>
    </row>
    <row r="44" spans="1:15" x14ac:dyDescent="0.25">
      <c r="A44" s="2">
        <v>7</v>
      </c>
      <c r="B44">
        <v>25439</v>
      </c>
      <c r="C44">
        <v>26179</v>
      </c>
      <c r="D44">
        <v>21958</v>
      </c>
      <c r="E44">
        <v>21939</v>
      </c>
      <c r="F44">
        <v>21595</v>
      </c>
      <c r="G44">
        <v>21391</v>
      </c>
      <c r="H44">
        <v>19487</v>
      </c>
      <c r="I44">
        <v>14748</v>
      </c>
      <c r="J44">
        <v>8045</v>
      </c>
      <c r="K44">
        <v>4333</v>
      </c>
      <c r="L44">
        <v>4060</v>
      </c>
      <c r="M44">
        <v>4060</v>
      </c>
      <c r="N44" s="7">
        <v>3990</v>
      </c>
    </row>
    <row r="45" spans="1:15" x14ac:dyDescent="0.25">
      <c r="A45" s="2">
        <v>8</v>
      </c>
      <c r="B45">
        <v>26550</v>
      </c>
      <c r="C45">
        <v>26622</v>
      </c>
      <c r="D45">
        <v>22190</v>
      </c>
      <c r="E45">
        <v>22176</v>
      </c>
      <c r="F45">
        <v>21850</v>
      </c>
      <c r="G45">
        <v>20999</v>
      </c>
      <c r="H45">
        <v>19460</v>
      </c>
      <c r="I45">
        <v>14885</v>
      </c>
      <c r="J45">
        <v>8228</v>
      </c>
      <c r="K45">
        <v>4500</v>
      </c>
      <c r="L45">
        <v>4026</v>
      </c>
      <c r="M45">
        <v>3936</v>
      </c>
      <c r="N45" s="7">
        <v>3936</v>
      </c>
    </row>
    <row r="46" spans="1:15" x14ac:dyDescent="0.25">
      <c r="A46" s="2">
        <v>9</v>
      </c>
      <c r="B46">
        <v>27102</v>
      </c>
      <c r="C46">
        <v>25453</v>
      </c>
      <c r="D46">
        <v>21715</v>
      </c>
      <c r="E46">
        <v>21715</v>
      </c>
      <c r="F46">
        <v>21381</v>
      </c>
      <c r="G46">
        <v>21234</v>
      </c>
      <c r="H46">
        <v>19620</v>
      </c>
      <c r="I46">
        <v>14426</v>
      </c>
      <c r="J46">
        <v>8152</v>
      </c>
      <c r="K46">
        <v>4455</v>
      </c>
      <c r="L46">
        <v>4057</v>
      </c>
      <c r="M46">
        <v>4057</v>
      </c>
      <c r="N46" s="7">
        <v>4012</v>
      </c>
    </row>
    <row r="47" spans="1:15" ht="15.75" thickBot="1" x14ac:dyDescent="0.3">
      <c r="A47" s="3">
        <v>10</v>
      </c>
      <c r="B47">
        <v>26790</v>
      </c>
      <c r="C47">
        <v>25503</v>
      </c>
      <c r="D47">
        <v>22129</v>
      </c>
      <c r="E47">
        <v>21944</v>
      </c>
      <c r="F47">
        <v>21582</v>
      </c>
      <c r="G47">
        <v>21374</v>
      </c>
      <c r="H47">
        <v>18841</v>
      </c>
      <c r="I47">
        <v>14527</v>
      </c>
      <c r="J47">
        <v>7551</v>
      </c>
      <c r="K47">
        <v>4218</v>
      </c>
      <c r="L47">
        <v>4023</v>
      </c>
      <c r="M47">
        <v>4023</v>
      </c>
      <c r="N47" s="7">
        <v>3880</v>
      </c>
    </row>
    <row r="48" spans="1:15" ht="15.75" thickBot="1" x14ac:dyDescent="0.3">
      <c r="A48" s="4" t="s">
        <v>1</v>
      </c>
      <c r="B48" s="4">
        <f>AVERAGEA(B38:B47)</f>
        <v>26175.7</v>
      </c>
      <c r="C48" s="5">
        <f t="shared" ref="C48:N48" si="4">AVERAGEA(C38:C47)</f>
        <v>26157.200000000001</v>
      </c>
      <c r="D48" s="5">
        <f t="shared" si="4"/>
        <v>22056.5</v>
      </c>
      <c r="E48" s="5">
        <f t="shared" si="4"/>
        <v>21864.2</v>
      </c>
      <c r="F48" s="5">
        <f t="shared" si="4"/>
        <v>21635.3</v>
      </c>
      <c r="G48" s="5">
        <f t="shared" si="4"/>
        <v>21164.7</v>
      </c>
      <c r="H48" s="5">
        <f t="shared" si="4"/>
        <v>19391</v>
      </c>
      <c r="I48" s="5">
        <f t="shared" si="4"/>
        <v>14907.9</v>
      </c>
      <c r="J48" s="5">
        <f t="shared" si="4"/>
        <v>8270</v>
      </c>
      <c r="K48" s="5">
        <f t="shared" si="4"/>
        <v>4427.1000000000004</v>
      </c>
      <c r="L48" s="5">
        <f t="shared" si="4"/>
        <v>4010.5</v>
      </c>
      <c r="M48" s="5">
        <f t="shared" si="4"/>
        <v>3950.5</v>
      </c>
      <c r="N48" s="6">
        <f t="shared" si="4"/>
        <v>3912.9</v>
      </c>
    </row>
    <row r="49" spans="1:14" ht="15.75" thickBot="1" x14ac:dyDescent="0.3">
      <c r="A49" s="9" t="s">
        <v>2</v>
      </c>
      <c r="B49" s="10">
        <f>ABS(B48-$O$4)/$O$4</f>
        <v>8.5011615245009082</v>
      </c>
      <c r="C49" s="11">
        <f t="shared" ref="C49:N49" si="5">ABS(C48-$O$4)/$O$4</f>
        <v>8.4944464609800363</v>
      </c>
      <c r="D49" s="11">
        <f t="shared" si="5"/>
        <v>7.0059891107078043</v>
      </c>
      <c r="E49" s="11">
        <f t="shared" si="5"/>
        <v>6.9361887477313982</v>
      </c>
      <c r="F49" s="11">
        <f t="shared" si="5"/>
        <v>6.8531034482758617</v>
      </c>
      <c r="G49" s="11">
        <f t="shared" si="5"/>
        <v>6.6822867513611621</v>
      </c>
      <c r="H49" s="11">
        <f t="shared" si="5"/>
        <v>6.0384754990925593</v>
      </c>
      <c r="I49" s="11">
        <f t="shared" si="5"/>
        <v>4.4112159709618872</v>
      </c>
      <c r="J49" s="11">
        <f t="shared" si="5"/>
        <v>2.0018148820326678</v>
      </c>
      <c r="K49" s="11">
        <f t="shared" si="5"/>
        <v>0.60693284936479142</v>
      </c>
      <c r="L49" s="11">
        <f t="shared" si="5"/>
        <v>0.45571687840290381</v>
      </c>
      <c r="M49" s="11">
        <f t="shared" si="5"/>
        <v>0.43393829401088929</v>
      </c>
      <c r="N49" s="12">
        <f t="shared" si="5"/>
        <v>0.42029038112522688</v>
      </c>
    </row>
  </sheetData>
  <mergeCells count="6">
    <mergeCell ref="B36:N36"/>
    <mergeCell ref="B1:N1"/>
    <mergeCell ref="B2:N2"/>
    <mergeCell ref="B18:N18"/>
    <mergeCell ref="B19:N19"/>
    <mergeCell ref="B35:N3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9EC3-96A7-4B31-98D8-894AF6ACF807}">
  <dimension ref="A1:O49"/>
  <sheetViews>
    <sheetView workbookViewId="0">
      <selection activeCell="R25" sqref="R25"/>
    </sheetView>
  </sheetViews>
  <sheetFormatPr defaultRowHeight="15" x14ac:dyDescent="0.25"/>
  <sheetData>
    <row r="1" spans="1:15" ht="15.75" thickBot="1" x14ac:dyDescent="0.3">
      <c r="B1" s="20" t="s">
        <v>25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thickBot="1" x14ac:dyDescent="0.3">
      <c r="A4" s="2">
        <v>1</v>
      </c>
      <c r="B4" s="8">
        <v>136</v>
      </c>
      <c r="C4">
        <v>40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 s="7">
        <v>39</v>
      </c>
      <c r="O4" s="3">
        <v>39</v>
      </c>
    </row>
    <row r="5" spans="1:15" x14ac:dyDescent="0.25">
      <c r="A5" s="2">
        <v>2</v>
      </c>
      <c r="B5">
        <v>227</v>
      </c>
      <c r="C5">
        <v>39</v>
      </c>
      <c r="D5">
        <v>39</v>
      </c>
      <c r="E5">
        <v>39</v>
      </c>
      <c r="F5">
        <v>39</v>
      </c>
      <c r="G5">
        <v>39</v>
      </c>
      <c r="H5">
        <v>39</v>
      </c>
      <c r="I5">
        <v>39</v>
      </c>
      <c r="J5">
        <v>39</v>
      </c>
      <c r="K5">
        <v>39</v>
      </c>
      <c r="L5">
        <v>39</v>
      </c>
      <c r="M5">
        <v>39</v>
      </c>
      <c r="N5" s="7">
        <v>39</v>
      </c>
    </row>
    <row r="6" spans="1:15" x14ac:dyDescent="0.25">
      <c r="A6" s="2">
        <v>3</v>
      </c>
      <c r="B6">
        <v>176</v>
      </c>
      <c r="C6">
        <v>39</v>
      </c>
      <c r="D6">
        <v>39</v>
      </c>
      <c r="E6">
        <v>39</v>
      </c>
      <c r="F6">
        <v>39</v>
      </c>
      <c r="G6">
        <v>39</v>
      </c>
      <c r="H6">
        <v>39</v>
      </c>
      <c r="I6">
        <v>39</v>
      </c>
      <c r="J6">
        <v>39</v>
      </c>
      <c r="K6">
        <v>39</v>
      </c>
      <c r="L6">
        <v>39</v>
      </c>
      <c r="M6">
        <v>39</v>
      </c>
      <c r="N6" s="7">
        <v>39</v>
      </c>
    </row>
    <row r="7" spans="1:15" x14ac:dyDescent="0.25">
      <c r="A7" s="2">
        <v>4</v>
      </c>
      <c r="B7">
        <v>310</v>
      </c>
      <c r="C7">
        <v>39</v>
      </c>
      <c r="D7">
        <v>39</v>
      </c>
      <c r="E7">
        <v>39</v>
      </c>
      <c r="F7">
        <v>39</v>
      </c>
      <c r="G7">
        <v>39</v>
      </c>
      <c r="H7">
        <v>39</v>
      </c>
      <c r="I7">
        <v>39</v>
      </c>
      <c r="J7">
        <v>39</v>
      </c>
      <c r="K7">
        <v>39</v>
      </c>
      <c r="L7">
        <v>39</v>
      </c>
      <c r="M7">
        <v>39</v>
      </c>
      <c r="N7" s="7">
        <v>39</v>
      </c>
    </row>
    <row r="8" spans="1:15" x14ac:dyDescent="0.25">
      <c r="A8" s="2">
        <v>5</v>
      </c>
      <c r="B8">
        <v>279</v>
      </c>
      <c r="C8">
        <v>39</v>
      </c>
      <c r="D8">
        <v>39</v>
      </c>
      <c r="E8">
        <v>39</v>
      </c>
      <c r="F8">
        <v>39</v>
      </c>
      <c r="G8">
        <v>39</v>
      </c>
      <c r="H8">
        <v>39</v>
      </c>
      <c r="I8">
        <v>39</v>
      </c>
      <c r="J8">
        <v>39</v>
      </c>
      <c r="K8">
        <v>39</v>
      </c>
      <c r="L8">
        <v>39</v>
      </c>
      <c r="M8">
        <v>39</v>
      </c>
      <c r="N8" s="7">
        <v>39</v>
      </c>
    </row>
    <row r="9" spans="1:15" x14ac:dyDescent="0.25">
      <c r="A9" s="2">
        <v>6</v>
      </c>
      <c r="B9">
        <v>221</v>
      </c>
      <c r="C9">
        <v>39</v>
      </c>
      <c r="D9">
        <v>39</v>
      </c>
      <c r="E9">
        <v>39</v>
      </c>
      <c r="F9">
        <v>39</v>
      </c>
      <c r="G9">
        <v>39</v>
      </c>
      <c r="H9">
        <v>39</v>
      </c>
      <c r="I9">
        <v>39</v>
      </c>
      <c r="J9">
        <v>39</v>
      </c>
      <c r="K9">
        <v>39</v>
      </c>
      <c r="L9">
        <v>39</v>
      </c>
      <c r="M9">
        <v>39</v>
      </c>
      <c r="N9" s="7">
        <v>39</v>
      </c>
    </row>
    <row r="10" spans="1:15" x14ac:dyDescent="0.25">
      <c r="A10" s="2">
        <v>7</v>
      </c>
      <c r="B10">
        <v>250</v>
      </c>
      <c r="C10">
        <v>39</v>
      </c>
      <c r="D10">
        <v>39</v>
      </c>
      <c r="E10">
        <v>39</v>
      </c>
      <c r="F10">
        <v>39</v>
      </c>
      <c r="G10">
        <v>39</v>
      </c>
      <c r="H10">
        <v>39</v>
      </c>
      <c r="I10">
        <v>39</v>
      </c>
      <c r="J10">
        <v>39</v>
      </c>
      <c r="K10">
        <v>39</v>
      </c>
      <c r="L10">
        <v>39</v>
      </c>
      <c r="M10">
        <v>39</v>
      </c>
      <c r="N10" s="7">
        <v>39</v>
      </c>
    </row>
    <row r="11" spans="1:15" x14ac:dyDescent="0.25">
      <c r="A11" s="2">
        <v>8</v>
      </c>
      <c r="B11">
        <v>114</v>
      </c>
      <c r="C11">
        <v>39</v>
      </c>
      <c r="D11">
        <v>39</v>
      </c>
      <c r="E11">
        <v>39</v>
      </c>
      <c r="F11">
        <v>39</v>
      </c>
      <c r="G11">
        <v>39</v>
      </c>
      <c r="H11">
        <v>39</v>
      </c>
      <c r="I11">
        <v>39</v>
      </c>
      <c r="J11">
        <v>39</v>
      </c>
      <c r="K11">
        <v>39</v>
      </c>
      <c r="L11">
        <v>39</v>
      </c>
      <c r="M11">
        <v>39</v>
      </c>
      <c r="N11" s="7">
        <v>39</v>
      </c>
    </row>
    <row r="12" spans="1:15" x14ac:dyDescent="0.25">
      <c r="A12" s="2">
        <v>9</v>
      </c>
      <c r="B12">
        <v>143</v>
      </c>
      <c r="C12">
        <v>40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 s="7">
        <v>39</v>
      </c>
    </row>
    <row r="13" spans="1:15" ht="15.75" thickBot="1" x14ac:dyDescent="0.3">
      <c r="A13" s="3">
        <v>10</v>
      </c>
      <c r="B13">
        <v>217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 s="7">
        <v>39</v>
      </c>
    </row>
    <row r="14" spans="1:15" ht="15.75" thickBot="1" x14ac:dyDescent="0.3">
      <c r="A14" s="4" t="s">
        <v>1</v>
      </c>
      <c r="B14" s="4">
        <f>AVERAGEA(B4:B13)</f>
        <v>207.3</v>
      </c>
      <c r="C14" s="5">
        <f t="shared" ref="C14:N14" si="0">AVERAGEA(C4:C13)</f>
        <v>39.200000000000003</v>
      </c>
      <c r="D14" s="5">
        <f t="shared" si="0"/>
        <v>39</v>
      </c>
      <c r="E14" s="5">
        <f t="shared" si="0"/>
        <v>39</v>
      </c>
      <c r="F14" s="5">
        <f t="shared" si="0"/>
        <v>39</v>
      </c>
      <c r="G14" s="5">
        <f t="shared" si="0"/>
        <v>39</v>
      </c>
      <c r="H14" s="5">
        <f t="shared" si="0"/>
        <v>39</v>
      </c>
      <c r="I14" s="5">
        <f t="shared" si="0"/>
        <v>39</v>
      </c>
      <c r="J14" s="5">
        <f t="shared" si="0"/>
        <v>39</v>
      </c>
      <c r="K14" s="5">
        <f t="shared" si="0"/>
        <v>39</v>
      </c>
      <c r="L14" s="5">
        <f t="shared" si="0"/>
        <v>39</v>
      </c>
      <c r="M14" s="5">
        <f t="shared" si="0"/>
        <v>39</v>
      </c>
      <c r="N14" s="6">
        <f t="shared" si="0"/>
        <v>39</v>
      </c>
    </row>
    <row r="15" spans="1:15" ht="15.75" thickBot="1" x14ac:dyDescent="0.3">
      <c r="A15" s="9" t="s">
        <v>2</v>
      </c>
      <c r="B15" s="13">
        <f>ABS(B14-$O$4)/$O$4</f>
        <v>4.315384615384616</v>
      </c>
      <c r="C15" s="14">
        <f t="shared" ref="C15:N15" si="1">ABS(C14-$O$4)/$O$4</f>
        <v>5.1282051282052011E-3</v>
      </c>
      <c r="D15" s="14">
        <f t="shared" si="1"/>
        <v>0</v>
      </c>
      <c r="E15" s="14">
        <f t="shared" si="1"/>
        <v>0</v>
      </c>
      <c r="F15" s="14">
        <f t="shared" si="1"/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  <c r="M15" s="14">
        <f t="shared" si="1"/>
        <v>0</v>
      </c>
      <c r="N15" s="15">
        <f t="shared" si="1"/>
        <v>0</v>
      </c>
    </row>
    <row r="17" spans="1:15" ht="15.75" thickBot="1" x14ac:dyDescent="0.3"/>
    <row r="18" spans="1:15" ht="15.75" thickBot="1" x14ac:dyDescent="0.3">
      <c r="B18" s="20" t="s">
        <v>26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.75" thickBot="1" x14ac:dyDescent="0.3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 s="8">
        <v>136</v>
      </c>
      <c r="C21">
        <v>40</v>
      </c>
      <c r="D21">
        <v>39</v>
      </c>
      <c r="E21">
        <v>39</v>
      </c>
      <c r="F21">
        <v>39</v>
      </c>
      <c r="G21">
        <v>39</v>
      </c>
      <c r="H21">
        <v>39</v>
      </c>
      <c r="I21">
        <v>39</v>
      </c>
      <c r="J21">
        <v>39</v>
      </c>
      <c r="K21">
        <v>39</v>
      </c>
      <c r="L21">
        <v>39</v>
      </c>
      <c r="M21">
        <v>39</v>
      </c>
      <c r="N21" s="7">
        <v>39</v>
      </c>
      <c r="O21" s="3">
        <v>39</v>
      </c>
    </row>
    <row r="22" spans="1:15" x14ac:dyDescent="0.25">
      <c r="A22" s="2">
        <v>2</v>
      </c>
      <c r="B22">
        <v>227</v>
      </c>
      <c r="C22">
        <v>39</v>
      </c>
      <c r="D22">
        <v>39</v>
      </c>
      <c r="E22">
        <v>39</v>
      </c>
      <c r="F22">
        <v>39</v>
      </c>
      <c r="G22">
        <v>39</v>
      </c>
      <c r="H22">
        <v>39</v>
      </c>
      <c r="I22">
        <v>39</v>
      </c>
      <c r="J22">
        <v>39</v>
      </c>
      <c r="K22">
        <v>39</v>
      </c>
      <c r="L22">
        <v>39</v>
      </c>
      <c r="M22">
        <v>39</v>
      </c>
      <c r="N22" s="7">
        <v>39</v>
      </c>
    </row>
    <row r="23" spans="1:15" x14ac:dyDescent="0.25">
      <c r="A23" s="2">
        <v>3</v>
      </c>
      <c r="B23">
        <v>176</v>
      </c>
      <c r="C23">
        <v>39</v>
      </c>
      <c r="D23">
        <v>39</v>
      </c>
      <c r="E23">
        <v>39</v>
      </c>
      <c r="F23">
        <v>39</v>
      </c>
      <c r="G23">
        <v>39</v>
      </c>
      <c r="H23">
        <v>39</v>
      </c>
      <c r="I23">
        <v>39</v>
      </c>
      <c r="J23">
        <v>39</v>
      </c>
      <c r="K23">
        <v>39</v>
      </c>
      <c r="L23">
        <v>39</v>
      </c>
      <c r="M23">
        <v>39</v>
      </c>
      <c r="N23" s="7">
        <v>39</v>
      </c>
    </row>
    <row r="24" spans="1:15" x14ac:dyDescent="0.25">
      <c r="A24" s="2">
        <v>4</v>
      </c>
      <c r="B24">
        <v>310</v>
      </c>
      <c r="C24">
        <v>39</v>
      </c>
      <c r="D24">
        <v>39</v>
      </c>
      <c r="E24">
        <v>39</v>
      </c>
      <c r="F24">
        <v>39</v>
      </c>
      <c r="G24">
        <v>39</v>
      </c>
      <c r="H24">
        <v>39</v>
      </c>
      <c r="I24">
        <v>39</v>
      </c>
      <c r="J24">
        <v>39</v>
      </c>
      <c r="K24">
        <v>39</v>
      </c>
      <c r="L24">
        <v>39</v>
      </c>
      <c r="M24">
        <v>39</v>
      </c>
      <c r="N24" s="7">
        <v>39</v>
      </c>
    </row>
    <row r="25" spans="1:15" x14ac:dyDescent="0.25">
      <c r="A25" s="2">
        <v>5</v>
      </c>
      <c r="B25">
        <v>279</v>
      </c>
      <c r="C25">
        <v>39</v>
      </c>
      <c r="D25">
        <v>39</v>
      </c>
      <c r="E25">
        <v>39</v>
      </c>
      <c r="F25">
        <v>39</v>
      </c>
      <c r="G25">
        <v>39</v>
      </c>
      <c r="H25">
        <v>39</v>
      </c>
      <c r="I25">
        <v>39</v>
      </c>
      <c r="J25">
        <v>39</v>
      </c>
      <c r="K25">
        <v>39</v>
      </c>
      <c r="L25">
        <v>39</v>
      </c>
      <c r="M25">
        <v>39</v>
      </c>
      <c r="N25" s="7">
        <v>39</v>
      </c>
    </row>
    <row r="26" spans="1:15" x14ac:dyDescent="0.25">
      <c r="A26" s="2">
        <v>6</v>
      </c>
      <c r="B26">
        <v>221</v>
      </c>
      <c r="C26">
        <v>39</v>
      </c>
      <c r="D26">
        <v>39</v>
      </c>
      <c r="E26">
        <v>39</v>
      </c>
      <c r="F26">
        <v>39</v>
      </c>
      <c r="G26">
        <v>39</v>
      </c>
      <c r="H26">
        <v>39</v>
      </c>
      <c r="I26">
        <v>39</v>
      </c>
      <c r="J26">
        <v>39</v>
      </c>
      <c r="K26">
        <v>39</v>
      </c>
      <c r="L26">
        <v>39</v>
      </c>
      <c r="M26">
        <v>39</v>
      </c>
      <c r="N26" s="7">
        <v>39</v>
      </c>
    </row>
    <row r="27" spans="1:15" x14ac:dyDescent="0.25">
      <c r="A27" s="2">
        <v>7</v>
      </c>
      <c r="B27">
        <v>250</v>
      </c>
      <c r="C27">
        <v>39</v>
      </c>
      <c r="D27">
        <v>39</v>
      </c>
      <c r="E27">
        <v>39</v>
      </c>
      <c r="F27">
        <v>39</v>
      </c>
      <c r="G27">
        <v>39</v>
      </c>
      <c r="H27">
        <v>39</v>
      </c>
      <c r="I27">
        <v>39</v>
      </c>
      <c r="J27">
        <v>39</v>
      </c>
      <c r="K27">
        <v>39</v>
      </c>
      <c r="L27">
        <v>39</v>
      </c>
      <c r="M27">
        <v>39</v>
      </c>
      <c r="N27" s="7">
        <v>39</v>
      </c>
    </row>
    <row r="28" spans="1:15" x14ac:dyDescent="0.25">
      <c r="A28" s="2">
        <v>8</v>
      </c>
      <c r="B28">
        <v>114</v>
      </c>
      <c r="C28">
        <v>39</v>
      </c>
      <c r="D28">
        <v>39</v>
      </c>
      <c r="E28">
        <v>39</v>
      </c>
      <c r="F28">
        <v>39</v>
      </c>
      <c r="G28">
        <v>39</v>
      </c>
      <c r="H28">
        <v>39</v>
      </c>
      <c r="I28">
        <v>39</v>
      </c>
      <c r="J28">
        <v>39</v>
      </c>
      <c r="K28">
        <v>39</v>
      </c>
      <c r="L28">
        <v>39</v>
      </c>
      <c r="M28">
        <v>39</v>
      </c>
      <c r="N28" s="7">
        <v>39</v>
      </c>
    </row>
    <row r="29" spans="1:15" x14ac:dyDescent="0.25">
      <c r="A29" s="2">
        <v>9</v>
      </c>
      <c r="B29">
        <v>143</v>
      </c>
      <c r="C29">
        <v>40</v>
      </c>
      <c r="D29">
        <v>39</v>
      </c>
      <c r="E29">
        <v>39</v>
      </c>
      <c r="F29">
        <v>39</v>
      </c>
      <c r="G29">
        <v>39</v>
      </c>
      <c r="H29">
        <v>39</v>
      </c>
      <c r="I29">
        <v>39</v>
      </c>
      <c r="J29">
        <v>39</v>
      </c>
      <c r="K29">
        <v>39</v>
      </c>
      <c r="L29">
        <v>39</v>
      </c>
      <c r="M29">
        <v>39</v>
      </c>
      <c r="N29" s="7">
        <v>39</v>
      </c>
    </row>
    <row r="30" spans="1:15" ht="15.75" thickBot="1" x14ac:dyDescent="0.3">
      <c r="A30" s="3">
        <v>10</v>
      </c>
      <c r="B30">
        <v>217</v>
      </c>
      <c r="C30">
        <v>39</v>
      </c>
      <c r="D30">
        <v>39</v>
      </c>
      <c r="E30">
        <v>39</v>
      </c>
      <c r="F30">
        <v>39</v>
      </c>
      <c r="G30">
        <v>39</v>
      </c>
      <c r="H30">
        <v>39</v>
      </c>
      <c r="I30">
        <v>39</v>
      </c>
      <c r="J30">
        <v>39</v>
      </c>
      <c r="K30">
        <v>39</v>
      </c>
      <c r="L30">
        <v>39</v>
      </c>
      <c r="M30">
        <v>39</v>
      </c>
      <c r="N30" s="7">
        <v>39</v>
      </c>
    </row>
    <row r="31" spans="1:15" ht="15.75" thickBot="1" x14ac:dyDescent="0.3">
      <c r="A31" s="4" t="s">
        <v>1</v>
      </c>
      <c r="B31" s="4">
        <f>AVERAGEA(B21:B30)</f>
        <v>207.3</v>
      </c>
      <c r="C31" s="5">
        <f t="shared" ref="C31:N31" si="2">AVERAGEA(C21:C30)</f>
        <v>39.200000000000003</v>
      </c>
      <c r="D31" s="5">
        <f t="shared" si="2"/>
        <v>39</v>
      </c>
      <c r="E31" s="5">
        <f t="shared" si="2"/>
        <v>39</v>
      </c>
      <c r="F31" s="5">
        <f t="shared" si="2"/>
        <v>39</v>
      </c>
      <c r="G31" s="5">
        <f t="shared" si="2"/>
        <v>39</v>
      </c>
      <c r="H31" s="5">
        <f t="shared" si="2"/>
        <v>39</v>
      </c>
      <c r="I31" s="5">
        <f t="shared" si="2"/>
        <v>39</v>
      </c>
      <c r="J31" s="5">
        <f t="shared" si="2"/>
        <v>39</v>
      </c>
      <c r="K31" s="5">
        <f t="shared" si="2"/>
        <v>39</v>
      </c>
      <c r="L31" s="5">
        <f t="shared" si="2"/>
        <v>39</v>
      </c>
      <c r="M31" s="5">
        <f t="shared" si="2"/>
        <v>39</v>
      </c>
      <c r="N31" s="6">
        <f t="shared" si="2"/>
        <v>39</v>
      </c>
    </row>
    <row r="32" spans="1:15" ht="15.75" thickBot="1" x14ac:dyDescent="0.3">
      <c r="A32" s="9" t="s">
        <v>2</v>
      </c>
      <c r="B32" s="13">
        <f>ABS(B31-$O$4)/$O$4</f>
        <v>4.315384615384616</v>
      </c>
      <c r="C32" s="14">
        <f t="shared" ref="C32:N32" si="3">ABS(C31-$O$4)/$O$4</f>
        <v>5.1282051282052011E-3</v>
      </c>
      <c r="D32" s="14">
        <f t="shared" si="3"/>
        <v>0</v>
      </c>
      <c r="E32" s="14">
        <f t="shared" si="3"/>
        <v>0</v>
      </c>
      <c r="F32" s="14">
        <f t="shared" si="3"/>
        <v>0</v>
      </c>
      <c r="G32" s="14">
        <f t="shared" si="3"/>
        <v>0</v>
      </c>
      <c r="H32" s="14">
        <f t="shared" si="3"/>
        <v>0</v>
      </c>
      <c r="I32" s="14">
        <f t="shared" si="3"/>
        <v>0</v>
      </c>
      <c r="J32" s="14">
        <f t="shared" si="3"/>
        <v>0</v>
      </c>
      <c r="K32" s="14">
        <f t="shared" si="3"/>
        <v>0</v>
      </c>
      <c r="L32" s="14">
        <f t="shared" si="3"/>
        <v>0</v>
      </c>
      <c r="M32" s="14">
        <f t="shared" si="3"/>
        <v>0</v>
      </c>
      <c r="N32" s="15">
        <f t="shared" si="3"/>
        <v>0</v>
      </c>
    </row>
    <row r="34" spans="1:15" ht="15.75" thickBot="1" x14ac:dyDescent="0.3"/>
    <row r="35" spans="1:15" ht="15.75" thickBot="1" x14ac:dyDescent="0.3">
      <c r="B35" s="20" t="s">
        <v>27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.75" thickBot="1" x14ac:dyDescent="0.3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 s="8">
        <v>136</v>
      </c>
      <c r="C38">
        <v>40</v>
      </c>
      <c r="D38">
        <v>39</v>
      </c>
      <c r="E38">
        <v>39</v>
      </c>
      <c r="F38">
        <v>39</v>
      </c>
      <c r="G38">
        <v>39</v>
      </c>
      <c r="H38">
        <v>39</v>
      </c>
      <c r="I38">
        <v>39</v>
      </c>
      <c r="J38">
        <v>39</v>
      </c>
      <c r="K38">
        <v>39</v>
      </c>
      <c r="L38">
        <v>39</v>
      </c>
      <c r="M38">
        <v>39</v>
      </c>
      <c r="N38" s="7">
        <v>39</v>
      </c>
      <c r="O38" s="3">
        <v>39</v>
      </c>
    </row>
    <row r="39" spans="1:15" x14ac:dyDescent="0.25">
      <c r="A39" s="2">
        <v>2</v>
      </c>
      <c r="B39">
        <v>227</v>
      </c>
      <c r="C39">
        <v>39</v>
      </c>
      <c r="D39">
        <v>39</v>
      </c>
      <c r="E39">
        <v>39</v>
      </c>
      <c r="F39">
        <v>39</v>
      </c>
      <c r="G39">
        <v>39</v>
      </c>
      <c r="H39">
        <v>39</v>
      </c>
      <c r="I39">
        <v>39</v>
      </c>
      <c r="J39">
        <v>39</v>
      </c>
      <c r="K39">
        <v>39</v>
      </c>
      <c r="L39">
        <v>39</v>
      </c>
      <c r="M39">
        <v>39</v>
      </c>
      <c r="N39" s="7">
        <v>39</v>
      </c>
    </row>
    <row r="40" spans="1:15" x14ac:dyDescent="0.25">
      <c r="A40" s="2">
        <v>3</v>
      </c>
      <c r="B40">
        <v>176</v>
      </c>
      <c r="C40">
        <v>39</v>
      </c>
      <c r="D40">
        <v>39</v>
      </c>
      <c r="E40">
        <v>39</v>
      </c>
      <c r="F40">
        <v>39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39</v>
      </c>
      <c r="N40" s="7">
        <v>39</v>
      </c>
    </row>
    <row r="41" spans="1:15" x14ac:dyDescent="0.25">
      <c r="A41" s="2">
        <v>4</v>
      </c>
      <c r="B41">
        <v>310</v>
      </c>
      <c r="C41">
        <v>39</v>
      </c>
      <c r="D41">
        <v>39</v>
      </c>
      <c r="E41">
        <v>39</v>
      </c>
      <c r="F41">
        <v>39</v>
      </c>
      <c r="G41">
        <v>39</v>
      </c>
      <c r="H41">
        <v>39</v>
      </c>
      <c r="I41">
        <v>39</v>
      </c>
      <c r="J41">
        <v>39</v>
      </c>
      <c r="K41">
        <v>39</v>
      </c>
      <c r="L41">
        <v>39</v>
      </c>
      <c r="M41">
        <v>39</v>
      </c>
      <c r="N41" s="7">
        <v>39</v>
      </c>
    </row>
    <row r="42" spans="1:15" x14ac:dyDescent="0.25">
      <c r="A42" s="2">
        <v>5</v>
      </c>
      <c r="B42">
        <v>279</v>
      </c>
      <c r="C42">
        <v>39</v>
      </c>
      <c r="D42">
        <v>39</v>
      </c>
      <c r="E42">
        <v>39</v>
      </c>
      <c r="F42">
        <v>39</v>
      </c>
      <c r="G42">
        <v>39</v>
      </c>
      <c r="H42">
        <v>39</v>
      </c>
      <c r="I42">
        <v>39</v>
      </c>
      <c r="J42">
        <v>39</v>
      </c>
      <c r="K42">
        <v>39</v>
      </c>
      <c r="L42">
        <v>39</v>
      </c>
      <c r="M42">
        <v>39</v>
      </c>
      <c r="N42" s="7">
        <v>39</v>
      </c>
    </row>
    <row r="43" spans="1:15" x14ac:dyDescent="0.25">
      <c r="A43" s="2">
        <v>6</v>
      </c>
      <c r="B43">
        <v>221</v>
      </c>
      <c r="C43">
        <v>39</v>
      </c>
      <c r="D43">
        <v>39</v>
      </c>
      <c r="E43">
        <v>39</v>
      </c>
      <c r="F43">
        <v>39</v>
      </c>
      <c r="G43">
        <v>39</v>
      </c>
      <c r="H43">
        <v>39</v>
      </c>
      <c r="I43">
        <v>39</v>
      </c>
      <c r="J43">
        <v>39</v>
      </c>
      <c r="K43">
        <v>39</v>
      </c>
      <c r="L43">
        <v>39</v>
      </c>
      <c r="M43">
        <v>39</v>
      </c>
      <c r="N43" s="7">
        <v>39</v>
      </c>
    </row>
    <row r="44" spans="1:15" x14ac:dyDescent="0.25">
      <c r="A44" s="2">
        <v>7</v>
      </c>
      <c r="B44">
        <v>250</v>
      </c>
      <c r="C44">
        <v>39</v>
      </c>
      <c r="D44">
        <v>39</v>
      </c>
      <c r="E44">
        <v>39</v>
      </c>
      <c r="F44">
        <v>39</v>
      </c>
      <c r="G44">
        <v>39</v>
      </c>
      <c r="H44">
        <v>39</v>
      </c>
      <c r="I44">
        <v>39</v>
      </c>
      <c r="J44">
        <v>39</v>
      </c>
      <c r="K44">
        <v>39</v>
      </c>
      <c r="L44">
        <v>39</v>
      </c>
      <c r="M44">
        <v>39</v>
      </c>
      <c r="N44" s="7">
        <v>39</v>
      </c>
    </row>
    <row r="45" spans="1:15" x14ac:dyDescent="0.25">
      <c r="A45" s="2">
        <v>8</v>
      </c>
      <c r="B45">
        <v>114</v>
      </c>
      <c r="C45">
        <v>39</v>
      </c>
      <c r="D45">
        <v>39</v>
      </c>
      <c r="E45">
        <v>39</v>
      </c>
      <c r="F45">
        <v>39</v>
      </c>
      <c r="G45">
        <v>39</v>
      </c>
      <c r="H45">
        <v>39</v>
      </c>
      <c r="I45">
        <v>39</v>
      </c>
      <c r="J45">
        <v>39</v>
      </c>
      <c r="K45">
        <v>39</v>
      </c>
      <c r="L45">
        <v>39</v>
      </c>
      <c r="M45">
        <v>39</v>
      </c>
      <c r="N45" s="7">
        <v>39</v>
      </c>
    </row>
    <row r="46" spans="1:15" x14ac:dyDescent="0.25">
      <c r="A46" s="2">
        <v>9</v>
      </c>
      <c r="B46">
        <v>143</v>
      </c>
      <c r="C46">
        <v>40</v>
      </c>
      <c r="D46">
        <v>39</v>
      </c>
      <c r="E46">
        <v>39</v>
      </c>
      <c r="F46">
        <v>39</v>
      </c>
      <c r="G46">
        <v>39</v>
      </c>
      <c r="H46">
        <v>39</v>
      </c>
      <c r="I46">
        <v>39</v>
      </c>
      <c r="J46">
        <v>39</v>
      </c>
      <c r="K46">
        <v>39</v>
      </c>
      <c r="L46">
        <v>39</v>
      </c>
      <c r="M46">
        <v>39</v>
      </c>
      <c r="N46" s="7">
        <v>39</v>
      </c>
    </row>
    <row r="47" spans="1:15" ht="15.75" thickBot="1" x14ac:dyDescent="0.3">
      <c r="A47" s="3">
        <v>10</v>
      </c>
      <c r="B47">
        <v>217</v>
      </c>
      <c r="C47">
        <v>39</v>
      </c>
      <c r="D47">
        <v>39</v>
      </c>
      <c r="E47">
        <v>39</v>
      </c>
      <c r="F47">
        <v>39</v>
      </c>
      <c r="G47">
        <v>39</v>
      </c>
      <c r="H47">
        <v>39</v>
      </c>
      <c r="I47">
        <v>39</v>
      </c>
      <c r="J47">
        <v>39</v>
      </c>
      <c r="K47">
        <v>39</v>
      </c>
      <c r="L47">
        <v>39</v>
      </c>
      <c r="M47">
        <v>39</v>
      </c>
      <c r="N47" s="7">
        <v>39</v>
      </c>
    </row>
    <row r="48" spans="1:15" ht="15.75" thickBot="1" x14ac:dyDescent="0.3">
      <c r="A48" s="4" t="s">
        <v>1</v>
      </c>
      <c r="B48" s="4">
        <f>AVERAGEA(B38:B47)</f>
        <v>207.3</v>
      </c>
      <c r="C48" s="5">
        <f t="shared" ref="C48:N48" si="4">AVERAGEA(C38:C47)</f>
        <v>39.200000000000003</v>
      </c>
      <c r="D48" s="5">
        <f t="shared" si="4"/>
        <v>39</v>
      </c>
      <c r="E48" s="5">
        <f t="shared" si="4"/>
        <v>39</v>
      </c>
      <c r="F48" s="5">
        <f t="shared" si="4"/>
        <v>39</v>
      </c>
      <c r="G48" s="5">
        <f t="shared" si="4"/>
        <v>39</v>
      </c>
      <c r="H48" s="5">
        <f t="shared" si="4"/>
        <v>39</v>
      </c>
      <c r="I48" s="5">
        <f t="shared" si="4"/>
        <v>39</v>
      </c>
      <c r="J48" s="5">
        <f t="shared" si="4"/>
        <v>39</v>
      </c>
      <c r="K48" s="5">
        <f t="shared" si="4"/>
        <v>39</v>
      </c>
      <c r="L48" s="5">
        <f t="shared" si="4"/>
        <v>39</v>
      </c>
      <c r="M48" s="5">
        <f t="shared" si="4"/>
        <v>39</v>
      </c>
      <c r="N48" s="6">
        <f t="shared" si="4"/>
        <v>39</v>
      </c>
    </row>
    <row r="49" spans="1:14" ht="15.75" thickBot="1" x14ac:dyDescent="0.3">
      <c r="A49" s="9" t="s">
        <v>2</v>
      </c>
      <c r="B49" s="13">
        <f>ABS(B48-$O$4)/$O$4</f>
        <v>4.315384615384616</v>
      </c>
      <c r="C49" s="14">
        <f t="shared" ref="C49:N49" si="5">ABS(C48-$O$4)/$O$4</f>
        <v>5.1282051282052011E-3</v>
      </c>
      <c r="D49" s="14">
        <f t="shared" si="5"/>
        <v>0</v>
      </c>
      <c r="E49" s="14">
        <f t="shared" si="5"/>
        <v>0</v>
      </c>
      <c r="F49" s="14">
        <f t="shared" si="5"/>
        <v>0</v>
      </c>
      <c r="G49" s="14">
        <f t="shared" si="5"/>
        <v>0</v>
      </c>
      <c r="H49" s="14">
        <f t="shared" si="5"/>
        <v>0</v>
      </c>
      <c r="I49" s="14">
        <f t="shared" si="5"/>
        <v>0</v>
      </c>
      <c r="J49" s="14">
        <f t="shared" si="5"/>
        <v>0</v>
      </c>
      <c r="K49" s="14">
        <f t="shared" si="5"/>
        <v>0</v>
      </c>
      <c r="L49" s="14">
        <f t="shared" si="5"/>
        <v>0</v>
      </c>
      <c r="M49" s="14">
        <f t="shared" si="5"/>
        <v>0</v>
      </c>
      <c r="N49" s="15">
        <f t="shared" si="5"/>
        <v>0</v>
      </c>
    </row>
  </sheetData>
  <mergeCells count="6">
    <mergeCell ref="B1:N1"/>
    <mergeCell ref="B2:N2"/>
    <mergeCell ref="B18:N18"/>
    <mergeCell ref="B19:N19"/>
    <mergeCell ref="B35:N35"/>
    <mergeCell ref="B36:N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A9D81-8D95-4EBB-BDAF-3B1B714D1BD1}">
  <dimension ref="A1:O49"/>
  <sheetViews>
    <sheetView topLeftCell="A3" workbookViewId="0">
      <selection activeCell="W25" sqref="W25"/>
    </sheetView>
  </sheetViews>
  <sheetFormatPr defaultRowHeight="15" x14ac:dyDescent="0.25"/>
  <sheetData>
    <row r="1" spans="1:15" ht="15.75" thickBot="1" x14ac:dyDescent="0.3">
      <c r="B1" s="20" t="s">
        <v>22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8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thickBot="1" x14ac:dyDescent="0.3">
      <c r="A4" s="2">
        <v>1</v>
      </c>
      <c r="B4" s="8">
        <v>25954</v>
      </c>
      <c r="C4">
        <v>18937</v>
      </c>
      <c r="D4">
        <v>17694</v>
      </c>
      <c r="E4">
        <v>12117</v>
      </c>
      <c r="F4">
        <v>7481</v>
      </c>
      <c r="G4">
        <v>7481</v>
      </c>
      <c r="H4">
        <v>7481</v>
      </c>
      <c r="I4">
        <v>7481</v>
      </c>
      <c r="J4">
        <v>7481</v>
      </c>
      <c r="K4">
        <v>7481</v>
      </c>
      <c r="L4">
        <v>7481</v>
      </c>
      <c r="M4">
        <v>7481</v>
      </c>
      <c r="N4" s="7">
        <v>7481</v>
      </c>
      <c r="O4" s="3">
        <v>6905</v>
      </c>
    </row>
    <row r="5" spans="1:15" x14ac:dyDescent="0.25">
      <c r="A5" s="2">
        <v>2</v>
      </c>
      <c r="B5">
        <v>27651</v>
      </c>
      <c r="C5">
        <v>18180</v>
      </c>
      <c r="D5">
        <v>17908</v>
      </c>
      <c r="E5">
        <v>13013</v>
      </c>
      <c r="F5">
        <v>7758</v>
      </c>
      <c r="G5">
        <v>7530</v>
      </c>
      <c r="H5">
        <v>7530</v>
      </c>
      <c r="I5">
        <v>7530</v>
      </c>
      <c r="J5">
        <v>7530</v>
      </c>
      <c r="K5">
        <v>7530</v>
      </c>
      <c r="L5">
        <v>7530</v>
      </c>
      <c r="M5">
        <v>7530</v>
      </c>
      <c r="N5" s="7">
        <v>7530</v>
      </c>
    </row>
    <row r="6" spans="1:15" x14ac:dyDescent="0.25">
      <c r="A6" s="2">
        <v>3</v>
      </c>
      <c r="B6">
        <v>24807</v>
      </c>
      <c r="C6">
        <v>18279</v>
      </c>
      <c r="D6">
        <v>17949</v>
      </c>
      <c r="E6">
        <v>12658</v>
      </c>
      <c r="F6">
        <v>7533</v>
      </c>
      <c r="G6">
        <v>7533</v>
      </c>
      <c r="H6">
        <v>7533</v>
      </c>
      <c r="I6">
        <v>7533</v>
      </c>
      <c r="J6">
        <v>7533</v>
      </c>
      <c r="K6">
        <v>7533</v>
      </c>
      <c r="L6">
        <v>7533</v>
      </c>
      <c r="M6">
        <v>7533</v>
      </c>
      <c r="N6" s="7">
        <v>7533</v>
      </c>
    </row>
    <row r="7" spans="1:15" x14ac:dyDescent="0.25">
      <c r="A7" s="2">
        <v>4</v>
      </c>
      <c r="B7">
        <v>26423</v>
      </c>
      <c r="C7">
        <v>18088</v>
      </c>
      <c r="D7">
        <v>16909</v>
      </c>
      <c r="E7">
        <v>12411</v>
      </c>
      <c r="F7">
        <v>7527</v>
      </c>
      <c r="G7">
        <v>7527</v>
      </c>
      <c r="H7">
        <v>7502</v>
      </c>
      <c r="I7">
        <v>7502</v>
      </c>
      <c r="J7">
        <v>7502</v>
      </c>
      <c r="K7">
        <v>7502</v>
      </c>
      <c r="L7">
        <v>7502</v>
      </c>
      <c r="M7">
        <v>7502</v>
      </c>
      <c r="N7" s="7">
        <v>7502</v>
      </c>
    </row>
    <row r="8" spans="1:15" x14ac:dyDescent="0.25">
      <c r="A8" s="2">
        <v>5</v>
      </c>
      <c r="B8">
        <v>28070</v>
      </c>
      <c r="C8">
        <v>18548</v>
      </c>
      <c r="D8">
        <v>17818</v>
      </c>
      <c r="E8">
        <v>12505</v>
      </c>
      <c r="F8">
        <v>7322</v>
      </c>
      <c r="G8">
        <v>7322</v>
      </c>
      <c r="H8">
        <v>7322</v>
      </c>
      <c r="I8">
        <v>7322</v>
      </c>
      <c r="J8">
        <v>7322</v>
      </c>
      <c r="K8">
        <v>7322</v>
      </c>
      <c r="L8">
        <v>7322</v>
      </c>
      <c r="M8">
        <v>7322</v>
      </c>
      <c r="N8" s="7">
        <v>7322</v>
      </c>
    </row>
    <row r="9" spans="1:15" x14ac:dyDescent="0.25">
      <c r="A9" s="2">
        <v>6</v>
      </c>
      <c r="B9">
        <v>26746</v>
      </c>
      <c r="C9">
        <v>18796</v>
      </c>
      <c r="D9">
        <v>18061</v>
      </c>
      <c r="E9">
        <v>12902</v>
      </c>
      <c r="F9">
        <v>7366</v>
      </c>
      <c r="G9">
        <v>7231</v>
      </c>
      <c r="H9">
        <v>7231</v>
      </c>
      <c r="I9">
        <v>7231</v>
      </c>
      <c r="J9">
        <v>7231</v>
      </c>
      <c r="K9">
        <v>7231</v>
      </c>
      <c r="L9">
        <v>7231</v>
      </c>
      <c r="M9">
        <v>7231</v>
      </c>
      <c r="N9" s="7">
        <v>7231</v>
      </c>
    </row>
    <row r="10" spans="1:15" x14ac:dyDescent="0.25">
      <c r="A10" s="2">
        <v>7</v>
      </c>
      <c r="B10">
        <v>26866</v>
      </c>
      <c r="C10">
        <v>18340</v>
      </c>
      <c r="D10">
        <v>17589</v>
      </c>
      <c r="E10">
        <v>12413</v>
      </c>
      <c r="F10">
        <v>7560</v>
      </c>
      <c r="G10">
        <v>7560</v>
      </c>
      <c r="H10">
        <v>7560</v>
      </c>
      <c r="I10">
        <v>7560</v>
      </c>
      <c r="J10">
        <v>7560</v>
      </c>
      <c r="K10">
        <v>7560</v>
      </c>
      <c r="L10">
        <v>7560</v>
      </c>
      <c r="M10">
        <v>7560</v>
      </c>
      <c r="N10" s="7">
        <v>7560</v>
      </c>
    </row>
    <row r="11" spans="1:15" x14ac:dyDescent="0.25">
      <c r="A11" s="2">
        <v>8</v>
      </c>
      <c r="B11">
        <v>28062</v>
      </c>
      <c r="C11">
        <v>18740</v>
      </c>
      <c r="D11">
        <v>17900</v>
      </c>
      <c r="E11">
        <v>13156</v>
      </c>
      <c r="F11">
        <v>7755</v>
      </c>
      <c r="G11">
        <v>7410</v>
      </c>
      <c r="H11">
        <v>7410</v>
      </c>
      <c r="I11">
        <v>7410</v>
      </c>
      <c r="J11">
        <v>7410</v>
      </c>
      <c r="K11">
        <v>7410</v>
      </c>
      <c r="L11">
        <v>7410</v>
      </c>
      <c r="M11">
        <v>7410</v>
      </c>
      <c r="N11" s="7">
        <v>7410</v>
      </c>
    </row>
    <row r="12" spans="1:15" x14ac:dyDescent="0.25">
      <c r="A12" s="2">
        <v>9</v>
      </c>
      <c r="B12">
        <v>23323</v>
      </c>
      <c r="C12">
        <v>18705</v>
      </c>
      <c r="D12">
        <v>18324</v>
      </c>
      <c r="E12">
        <v>13306</v>
      </c>
      <c r="F12">
        <v>7269</v>
      </c>
      <c r="G12">
        <v>7269</v>
      </c>
      <c r="H12">
        <v>7269</v>
      </c>
      <c r="I12">
        <v>7269</v>
      </c>
      <c r="J12">
        <v>7269</v>
      </c>
      <c r="K12">
        <v>7269</v>
      </c>
      <c r="L12">
        <v>7269</v>
      </c>
      <c r="M12">
        <v>7269</v>
      </c>
      <c r="N12" s="7">
        <v>7269</v>
      </c>
    </row>
    <row r="13" spans="1:15" ht="15.75" thickBot="1" x14ac:dyDescent="0.3">
      <c r="A13" s="3">
        <v>10</v>
      </c>
      <c r="B13">
        <v>25392</v>
      </c>
      <c r="C13">
        <v>18702</v>
      </c>
      <c r="D13">
        <v>17587</v>
      </c>
      <c r="E13">
        <v>13458</v>
      </c>
      <c r="F13">
        <v>7485</v>
      </c>
      <c r="G13">
        <v>7485</v>
      </c>
      <c r="H13">
        <v>7485</v>
      </c>
      <c r="I13">
        <v>7485</v>
      </c>
      <c r="J13">
        <v>7485</v>
      </c>
      <c r="K13">
        <v>7485</v>
      </c>
      <c r="L13">
        <v>7485</v>
      </c>
      <c r="M13">
        <v>7485</v>
      </c>
      <c r="N13" s="7">
        <v>7485</v>
      </c>
    </row>
    <row r="14" spans="1:15" ht="15.75" thickBot="1" x14ac:dyDescent="0.3">
      <c r="A14" s="4" t="s">
        <v>1</v>
      </c>
      <c r="B14" s="4">
        <f>AVERAGEA(B4:B13)</f>
        <v>26329.4</v>
      </c>
      <c r="C14" s="5">
        <f t="shared" ref="C14:N14" si="0">AVERAGEA(C4:C13)</f>
        <v>18531.5</v>
      </c>
      <c r="D14" s="5">
        <f t="shared" si="0"/>
        <v>17773.900000000001</v>
      </c>
      <c r="E14" s="5">
        <f t="shared" si="0"/>
        <v>12793.9</v>
      </c>
      <c r="F14" s="5">
        <f t="shared" si="0"/>
        <v>7505.6</v>
      </c>
      <c r="G14" s="5">
        <f t="shared" si="0"/>
        <v>7434.8</v>
      </c>
      <c r="H14" s="5">
        <f t="shared" si="0"/>
        <v>7432.3</v>
      </c>
      <c r="I14" s="5">
        <f t="shared" si="0"/>
        <v>7432.3</v>
      </c>
      <c r="J14" s="5">
        <f t="shared" si="0"/>
        <v>7432.3</v>
      </c>
      <c r="K14" s="5">
        <f t="shared" si="0"/>
        <v>7432.3</v>
      </c>
      <c r="L14" s="5">
        <f t="shared" si="0"/>
        <v>7432.3</v>
      </c>
      <c r="M14" s="5">
        <f t="shared" si="0"/>
        <v>7432.3</v>
      </c>
      <c r="N14" s="6">
        <f t="shared" si="0"/>
        <v>7432.3</v>
      </c>
    </row>
    <row r="15" spans="1:15" ht="15.75" thickBot="1" x14ac:dyDescent="0.3">
      <c r="A15" s="9" t="s">
        <v>9</v>
      </c>
      <c r="B15" s="11">
        <f>ABS(B14-$O$4)/$O$4</f>
        <v>2.8130919623461264</v>
      </c>
      <c r="C15" s="11">
        <f t="shared" ref="C15:N15" si="1">ABS(C14-$O$4)/$O$4</f>
        <v>1.6837798696596669</v>
      </c>
      <c r="D15" s="11">
        <f t="shared" si="1"/>
        <v>1.5740622737146996</v>
      </c>
      <c r="E15" s="11">
        <f t="shared" si="1"/>
        <v>0.85284576393917444</v>
      </c>
      <c r="F15" s="11">
        <f t="shared" si="1"/>
        <v>8.698044895003626E-2</v>
      </c>
      <c r="G15" s="11">
        <f t="shared" si="1"/>
        <v>7.6727009413468522E-2</v>
      </c>
      <c r="H15" s="11">
        <f t="shared" si="1"/>
        <v>7.636495293265752E-2</v>
      </c>
      <c r="I15" s="11">
        <f t="shared" si="1"/>
        <v>7.636495293265752E-2</v>
      </c>
      <c r="J15" s="11">
        <f t="shared" si="1"/>
        <v>7.636495293265752E-2</v>
      </c>
      <c r="K15" s="11">
        <f t="shared" si="1"/>
        <v>7.636495293265752E-2</v>
      </c>
      <c r="L15" s="11">
        <f t="shared" si="1"/>
        <v>7.636495293265752E-2</v>
      </c>
      <c r="M15" s="11">
        <f t="shared" si="1"/>
        <v>7.636495293265752E-2</v>
      </c>
      <c r="N15" s="12">
        <f t="shared" si="1"/>
        <v>7.636495293265752E-2</v>
      </c>
    </row>
    <row r="17" spans="1:15" ht="15.75" thickBot="1" x14ac:dyDescent="0.3"/>
    <row r="18" spans="1:15" ht="15.75" thickBot="1" x14ac:dyDescent="0.3">
      <c r="B18" s="20" t="s">
        <v>23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.75" thickBot="1" x14ac:dyDescent="0.3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8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 s="8">
        <v>25954</v>
      </c>
      <c r="C21">
        <v>18937</v>
      </c>
      <c r="D21">
        <v>17694</v>
      </c>
      <c r="E21">
        <v>12117</v>
      </c>
      <c r="F21">
        <v>7481</v>
      </c>
      <c r="G21">
        <v>7481</v>
      </c>
      <c r="H21">
        <v>7481</v>
      </c>
      <c r="I21">
        <v>7481</v>
      </c>
      <c r="J21">
        <v>7481</v>
      </c>
      <c r="K21">
        <v>7481</v>
      </c>
      <c r="L21">
        <v>7481</v>
      </c>
      <c r="M21">
        <v>7481</v>
      </c>
      <c r="N21" s="7">
        <v>7481</v>
      </c>
      <c r="O21" s="3">
        <v>6905</v>
      </c>
    </row>
    <row r="22" spans="1:15" x14ac:dyDescent="0.25">
      <c r="A22" s="2">
        <v>2</v>
      </c>
      <c r="B22">
        <v>27651</v>
      </c>
      <c r="C22">
        <v>18180</v>
      </c>
      <c r="D22">
        <v>17908</v>
      </c>
      <c r="E22">
        <v>13013</v>
      </c>
      <c r="F22">
        <v>7758</v>
      </c>
      <c r="G22">
        <v>7530</v>
      </c>
      <c r="H22">
        <v>7530</v>
      </c>
      <c r="I22">
        <v>7530</v>
      </c>
      <c r="J22">
        <v>7530</v>
      </c>
      <c r="K22">
        <v>7530</v>
      </c>
      <c r="L22">
        <v>7530</v>
      </c>
      <c r="M22">
        <v>7530</v>
      </c>
      <c r="N22" s="7">
        <v>7530</v>
      </c>
    </row>
    <row r="23" spans="1:15" x14ac:dyDescent="0.25">
      <c r="A23" s="2">
        <v>3</v>
      </c>
      <c r="B23">
        <v>24807</v>
      </c>
      <c r="C23">
        <v>18279</v>
      </c>
      <c r="D23">
        <v>17949</v>
      </c>
      <c r="E23">
        <v>12658</v>
      </c>
      <c r="F23">
        <v>7533</v>
      </c>
      <c r="G23">
        <v>7533</v>
      </c>
      <c r="H23">
        <v>7533</v>
      </c>
      <c r="I23">
        <v>7533</v>
      </c>
      <c r="J23">
        <v>7533</v>
      </c>
      <c r="K23">
        <v>7533</v>
      </c>
      <c r="L23">
        <v>7533</v>
      </c>
      <c r="M23">
        <v>7533</v>
      </c>
      <c r="N23" s="7">
        <v>7533</v>
      </c>
    </row>
    <row r="24" spans="1:15" x14ac:dyDescent="0.25">
      <c r="A24" s="2">
        <v>4</v>
      </c>
      <c r="B24">
        <v>26423</v>
      </c>
      <c r="C24">
        <v>18088</v>
      </c>
      <c r="D24">
        <v>16909</v>
      </c>
      <c r="E24">
        <v>12411</v>
      </c>
      <c r="F24">
        <v>7527</v>
      </c>
      <c r="G24">
        <v>7527</v>
      </c>
      <c r="H24">
        <v>7502</v>
      </c>
      <c r="I24">
        <v>7502</v>
      </c>
      <c r="J24">
        <v>7502</v>
      </c>
      <c r="K24">
        <v>7502</v>
      </c>
      <c r="L24">
        <v>7502</v>
      </c>
      <c r="M24">
        <v>7502</v>
      </c>
      <c r="N24" s="7">
        <v>7502</v>
      </c>
    </row>
    <row r="25" spans="1:15" x14ac:dyDescent="0.25">
      <c r="A25" s="2">
        <v>5</v>
      </c>
      <c r="B25">
        <v>28070</v>
      </c>
      <c r="C25">
        <v>18548</v>
      </c>
      <c r="D25">
        <v>17818</v>
      </c>
      <c r="E25">
        <v>12505</v>
      </c>
      <c r="F25">
        <v>7322</v>
      </c>
      <c r="G25">
        <v>7322</v>
      </c>
      <c r="H25">
        <v>7322</v>
      </c>
      <c r="I25">
        <v>7322</v>
      </c>
      <c r="J25">
        <v>7322</v>
      </c>
      <c r="K25">
        <v>7322</v>
      </c>
      <c r="L25">
        <v>7322</v>
      </c>
      <c r="M25">
        <v>7322</v>
      </c>
      <c r="N25" s="7">
        <v>7322</v>
      </c>
    </row>
    <row r="26" spans="1:15" x14ac:dyDescent="0.25">
      <c r="A26" s="2">
        <v>6</v>
      </c>
      <c r="B26">
        <v>26746</v>
      </c>
      <c r="C26">
        <v>18796</v>
      </c>
      <c r="D26">
        <v>18061</v>
      </c>
      <c r="E26">
        <v>12902</v>
      </c>
      <c r="F26">
        <v>7366</v>
      </c>
      <c r="G26">
        <v>7231</v>
      </c>
      <c r="H26">
        <v>7231</v>
      </c>
      <c r="I26">
        <v>7231</v>
      </c>
      <c r="J26">
        <v>7231</v>
      </c>
      <c r="K26">
        <v>7231</v>
      </c>
      <c r="L26">
        <v>7231</v>
      </c>
      <c r="M26">
        <v>7231</v>
      </c>
      <c r="N26" s="7">
        <v>7231</v>
      </c>
    </row>
    <row r="27" spans="1:15" x14ac:dyDescent="0.25">
      <c r="A27" s="2">
        <v>7</v>
      </c>
      <c r="B27">
        <v>26866</v>
      </c>
      <c r="C27">
        <v>18340</v>
      </c>
      <c r="D27">
        <v>17589</v>
      </c>
      <c r="E27">
        <v>12413</v>
      </c>
      <c r="F27">
        <v>7560</v>
      </c>
      <c r="G27">
        <v>7560</v>
      </c>
      <c r="H27">
        <v>7560</v>
      </c>
      <c r="I27">
        <v>7560</v>
      </c>
      <c r="J27">
        <v>7560</v>
      </c>
      <c r="K27">
        <v>7560</v>
      </c>
      <c r="L27">
        <v>7560</v>
      </c>
      <c r="M27">
        <v>7560</v>
      </c>
      <c r="N27" s="7">
        <v>7560</v>
      </c>
    </row>
    <row r="28" spans="1:15" x14ac:dyDescent="0.25">
      <c r="A28" s="2">
        <v>8</v>
      </c>
      <c r="B28">
        <v>28062</v>
      </c>
      <c r="C28">
        <v>18740</v>
      </c>
      <c r="D28">
        <v>17900</v>
      </c>
      <c r="E28">
        <v>13156</v>
      </c>
      <c r="F28">
        <v>7755</v>
      </c>
      <c r="G28">
        <v>7410</v>
      </c>
      <c r="H28">
        <v>7410</v>
      </c>
      <c r="I28">
        <v>7410</v>
      </c>
      <c r="J28">
        <v>7410</v>
      </c>
      <c r="K28">
        <v>7410</v>
      </c>
      <c r="L28">
        <v>7410</v>
      </c>
      <c r="M28">
        <v>7410</v>
      </c>
      <c r="N28" s="7">
        <v>7410</v>
      </c>
    </row>
    <row r="29" spans="1:15" x14ac:dyDescent="0.25">
      <c r="A29" s="2">
        <v>9</v>
      </c>
      <c r="B29">
        <v>23323</v>
      </c>
      <c r="C29">
        <v>18705</v>
      </c>
      <c r="D29">
        <v>18324</v>
      </c>
      <c r="E29">
        <v>13306</v>
      </c>
      <c r="F29">
        <v>7269</v>
      </c>
      <c r="G29">
        <v>7269</v>
      </c>
      <c r="H29">
        <v>7269</v>
      </c>
      <c r="I29">
        <v>7269</v>
      </c>
      <c r="J29">
        <v>7269</v>
      </c>
      <c r="K29">
        <v>7269</v>
      </c>
      <c r="L29">
        <v>7269</v>
      </c>
      <c r="M29">
        <v>7269</v>
      </c>
      <c r="N29" s="7">
        <v>7269</v>
      </c>
    </row>
    <row r="30" spans="1:15" ht="15.75" thickBot="1" x14ac:dyDescent="0.3">
      <c r="A30" s="3">
        <v>10</v>
      </c>
      <c r="B30">
        <v>25392</v>
      </c>
      <c r="C30">
        <v>18702</v>
      </c>
      <c r="D30">
        <v>17587</v>
      </c>
      <c r="E30">
        <v>13458</v>
      </c>
      <c r="F30">
        <v>7485</v>
      </c>
      <c r="G30">
        <v>7485</v>
      </c>
      <c r="H30">
        <v>7485</v>
      </c>
      <c r="I30">
        <v>7485</v>
      </c>
      <c r="J30">
        <v>7485</v>
      </c>
      <c r="K30">
        <v>7485</v>
      </c>
      <c r="L30">
        <v>7485</v>
      </c>
      <c r="M30">
        <v>7485</v>
      </c>
      <c r="N30" s="7">
        <v>7485</v>
      </c>
    </row>
    <row r="31" spans="1:15" ht="15.75" thickBot="1" x14ac:dyDescent="0.3">
      <c r="A31" s="4" t="s">
        <v>1</v>
      </c>
      <c r="B31" s="4">
        <f>AVERAGEA(B21:B30)</f>
        <v>26329.4</v>
      </c>
      <c r="C31" s="5">
        <f t="shared" ref="C31:N31" si="2">AVERAGEA(C21:C30)</f>
        <v>18531.5</v>
      </c>
      <c r="D31" s="5">
        <f t="shared" si="2"/>
        <v>17773.900000000001</v>
      </c>
      <c r="E31" s="5">
        <f t="shared" si="2"/>
        <v>12793.9</v>
      </c>
      <c r="F31" s="5">
        <f t="shared" si="2"/>
        <v>7505.6</v>
      </c>
      <c r="G31" s="5">
        <f t="shared" si="2"/>
        <v>7434.8</v>
      </c>
      <c r="H31" s="5">
        <f t="shared" si="2"/>
        <v>7432.3</v>
      </c>
      <c r="I31" s="5">
        <f t="shared" si="2"/>
        <v>7432.3</v>
      </c>
      <c r="J31" s="5">
        <f t="shared" si="2"/>
        <v>7432.3</v>
      </c>
      <c r="K31" s="5">
        <f t="shared" si="2"/>
        <v>7432.3</v>
      </c>
      <c r="L31" s="5">
        <f t="shared" si="2"/>
        <v>7432.3</v>
      </c>
      <c r="M31" s="5">
        <f t="shared" si="2"/>
        <v>7432.3</v>
      </c>
      <c r="N31" s="6">
        <f t="shared" si="2"/>
        <v>7432.3</v>
      </c>
    </row>
    <row r="32" spans="1:15" ht="15.75" thickBot="1" x14ac:dyDescent="0.3">
      <c r="A32" s="9" t="s">
        <v>9</v>
      </c>
      <c r="B32" s="11">
        <f>ABS(B31-$O$4)/$O$4</f>
        <v>2.8130919623461264</v>
      </c>
      <c r="C32" s="11">
        <f t="shared" ref="C32:N32" si="3">ABS(C31-$O$4)/$O$4</f>
        <v>1.6837798696596669</v>
      </c>
      <c r="D32" s="11">
        <f t="shared" si="3"/>
        <v>1.5740622737146996</v>
      </c>
      <c r="E32" s="11">
        <f t="shared" si="3"/>
        <v>0.85284576393917444</v>
      </c>
      <c r="F32" s="11">
        <f t="shared" si="3"/>
        <v>8.698044895003626E-2</v>
      </c>
      <c r="G32" s="11">
        <f t="shared" si="3"/>
        <v>7.6727009413468522E-2</v>
      </c>
      <c r="H32" s="11">
        <f t="shared" si="3"/>
        <v>7.636495293265752E-2</v>
      </c>
      <c r="I32" s="11">
        <f t="shared" si="3"/>
        <v>7.636495293265752E-2</v>
      </c>
      <c r="J32" s="11">
        <f t="shared" si="3"/>
        <v>7.636495293265752E-2</v>
      </c>
      <c r="K32" s="11">
        <f t="shared" si="3"/>
        <v>7.636495293265752E-2</v>
      </c>
      <c r="L32" s="11">
        <f t="shared" si="3"/>
        <v>7.636495293265752E-2</v>
      </c>
      <c r="M32" s="11">
        <f t="shared" si="3"/>
        <v>7.636495293265752E-2</v>
      </c>
      <c r="N32" s="12">
        <f t="shared" si="3"/>
        <v>7.636495293265752E-2</v>
      </c>
    </row>
    <row r="34" spans="1:15" ht="15.75" thickBot="1" x14ac:dyDescent="0.3"/>
    <row r="35" spans="1:15" ht="15.75" thickBot="1" x14ac:dyDescent="0.3">
      <c r="B35" s="20" t="s">
        <v>24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.75" thickBot="1" x14ac:dyDescent="0.3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8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 s="8">
        <v>25954</v>
      </c>
      <c r="C38">
        <v>18937</v>
      </c>
      <c r="D38">
        <v>17694</v>
      </c>
      <c r="E38">
        <v>12117</v>
      </c>
      <c r="F38">
        <v>7481</v>
      </c>
      <c r="G38">
        <v>7481</v>
      </c>
      <c r="H38">
        <v>7481</v>
      </c>
      <c r="I38">
        <v>7481</v>
      </c>
      <c r="J38">
        <v>7481</v>
      </c>
      <c r="K38">
        <v>7481</v>
      </c>
      <c r="L38">
        <v>7481</v>
      </c>
      <c r="M38">
        <v>7481</v>
      </c>
      <c r="N38" s="7">
        <v>7481</v>
      </c>
      <c r="O38" s="3">
        <v>6905</v>
      </c>
    </row>
    <row r="39" spans="1:15" x14ac:dyDescent="0.25">
      <c r="A39" s="2">
        <v>2</v>
      </c>
      <c r="B39">
        <v>27651</v>
      </c>
      <c r="C39">
        <v>18180</v>
      </c>
      <c r="D39">
        <v>17908</v>
      </c>
      <c r="E39">
        <v>13013</v>
      </c>
      <c r="F39">
        <v>7758</v>
      </c>
      <c r="G39">
        <v>7530</v>
      </c>
      <c r="H39">
        <v>7530</v>
      </c>
      <c r="I39">
        <v>7530</v>
      </c>
      <c r="J39">
        <v>7530</v>
      </c>
      <c r="K39">
        <v>7530</v>
      </c>
      <c r="L39">
        <v>7530</v>
      </c>
      <c r="M39">
        <v>7530</v>
      </c>
      <c r="N39" s="7">
        <v>7530</v>
      </c>
    </row>
    <row r="40" spans="1:15" x14ac:dyDescent="0.25">
      <c r="A40" s="2">
        <v>3</v>
      </c>
      <c r="B40">
        <v>24807</v>
      </c>
      <c r="C40">
        <v>18279</v>
      </c>
      <c r="D40">
        <v>17949</v>
      </c>
      <c r="E40">
        <v>12658</v>
      </c>
      <c r="F40">
        <v>7533</v>
      </c>
      <c r="G40">
        <v>7533</v>
      </c>
      <c r="H40">
        <v>7533</v>
      </c>
      <c r="I40">
        <v>7533</v>
      </c>
      <c r="J40">
        <v>7533</v>
      </c>
      <c r="K40">
        <v>7533</v>
      </c>
      <c r="L40">
        <v>7533</v>
      </c>
      <c r="M40">
        <v>7533</v>
      </c>
      <c r="N40" s="7">
        <v>7533</v>
      </c>
    </row>
    <row r="41" spans="1:15" x14ac:dyDescent="0.25">
      <c r="A41" s="2">
        <v>4</v>
      </c>
      <c r="B41">
        <v>26423</v>
      </c>
      <c r="C41">
        <v>18088</v>
      </c>
      <c r="D41">
        <v>16909</v>
      </c>
      <c r="E41">
        <v>12411</v>
      </c>
      <c r="F41">
        <v>7527</v>
      </c>
      <c r="G41">
        <v>7527</v>
      </c>
      <c r="H41">
        <v>7502</v>
      </c>
      <c r="I41">
        <v>7502</v>
      </c>
      <c r="J41">
        <v>7502</v>
      </c>
      <c r="K41">
        <v>7502</v>
      </c>
      <c r="L41">
        <v>7502</v>
      </c>
      <c r="M41">
        <v>7502</v>
      </c>
      <c r="N41" s="7">
        <v>7502</v>
      </c>
    </row>
    <row r="42" spans="1:15" x14ac:dyDescent="0.25">
      <c r="A42" s="2">
        <v>5</v>
      </c>
      <c r="B42">
        <v>28070</v>
      </c>
      <c r="C42">
        <v>18548</v>
      </c>
      <c r="D42">
        <v>17818</v>
      </c>
      <c r="E42">
        <v>12505</v>
      </c>
      <c r="F42">
        <v>7322</v>
      </c>
      <c r="G42">
        <v>7322</v>
      </c>
      <c r="H42">
        <v>7322</v>
      </c>
      <c r="I42">
        <v>7322</v>
      </c>
      <c r="J42">
        <v>7322</v>
      </c>
      <c r="K42">
        <v>7322</v>
      </c>
      <c r="L42">
        <v>7322</v>
      </c>
      <c r="M42">
        <v>7322</v>
      </c>
      <c r="N42" s="7">
        <v>7322</v>
      </c>
    </row>
    <row r="43" spans="1:15" x14ac:dyDescent="0.25">
      <c r="A43" s="2">
        <v>6</v>
      </c>
      <c r="B43">
        <v>26746</v>
      </c>
      <c r="C43">
        <v>18796</v>
      </c>
      <c r="D43">
        <v>18061</v>
      </c>
      <c r="E43">
        <v>12902</v>
      </c>
      <c r="F43">
        <v>7366</v>
      </c>
      <c r="G43">
        <v>7231</v>
      </c>
      <c r="H43">
        <v>7231</v>
      </c>
      <c r="I43">
        <v>7231</v>
      </c>
      <c r="J43">
        <v>7231</v>
      </c>
      <c r="K43">
        <v>7231</v>
      </c>
      <c r="L43">
        <v>7231</v>
      </c>
      <c r="M43">
        <v>7231</v>
      </c>
      <c r="N43" s="7">
        <v>7231</v>
      </c>
    </row>
    <row r="44" spans="1:15" x14ac:dyDescent="0.25">
      <c r="A44" s="2">
        <v>7</v>
      </c>
      <c r="B44">
        <v>26866</v>
      </c>
      <c r="C44">
        <v>18340</v>
      </c>
      <c r="D44">
        <v>17589</v>
      </c>
      <c r="E44">
        <v>12413</v>
      </c>
      <c r="F44">
        <v>7560</v>
      </c>
      <c r="G44">
        <v>7560</v>
      </c>
      <c r="H44">
        <v>7560</v>
      </c>
      <c r="I44">
        <v>7560</v>
      </c>
      <c r="J44">
        <v>7560</v>
      </c>
      <c r="K44">
        <v>7560</v>
      </c>
      <c r="L44">
        <v>7560</v>
      </c>
      <c r="M44">
        <v>7560</v>
      </c>
      <c r="N44" s="7">
        <v>7560</v>
      </c>
    </row>
    <row r="45" spans="1:15" x14ac:dyDescent="0.25">
      <c r="A45" s="2">
        <v>8</v>
      </c>
      <c r="B45">
        <v>28062</v>
      </c>
      <c r="C45">
        <v>18740</v>
      </c>
      <c r="D45">
        <v>17900</v>
      </c>
      <c r="E45">
        <v>13156</v>
      </c>
      <c r="F45">
        <v>7755</v>
      </c>
      <c r="G45">
        <v>7410</v>
      </c>
      <c r="H45">
        <v>7410</v>
      </c>
      <c r="I45">
        <v>7410</v>
      </c>
      <c r="J45">
        <v>7410</v>
      </c>
      <c r="K45">
        <v>7410</v>
      </c>
      <c r="L45">
        <v>7410</v>
      </c>
      <c r="M45">
        <v>7410</v>
      </c>
      <c r="N45" s="7">
        <v>7410</v>
      </c>
    </row>
    <row r="46" spans="1:15" x14ac:dyDescent="0.25">
      <c r="A46" s="2">
        <v>9</v>
      </c>
      <c r="B46">
        <v>23323</v>
      </c>
      <c r="C46">
        <v>18705</v>
      </c>
      <c r="D46">
        <v>18324</v>
      </c>
      <c r="E46">
        <v>13306</v>
      </c>
      <c r="F46">
        <v>7269</v>
      </c>
      <c r="G46">
        <v>7269</v>
      </c>
      <c r="H46">
        <v>7269</v>
      </c>
      <c r="I46">
        <v>7269</v>
      </c>
      <c r="J46">
        <v>7269</v>
      </c>
      <c r="K46">
        <v>7269</v>
      </c>
      <c r="L46">
        <v>7269</v>
      </c>
      <c r="M46">
        <v>7269</v>
      </c>
      <c r="N46" s="7">
        <v>7269</v>
      </c>
    </row>
    <row r="47" spans="1:15" ht="15.75" thickBot="1" x14ac:dyDescent="0.3">
      <c r="A47" s="3">
        <v>10</v>
      </c>
      <c r="B47">
        <v>25392</v>
      </c>
      <c r="C47">
        <v>18702</v>
      </c>
      <c r="D47">
        <v>17587</v>
      </c>
      <c r="E47">
        <v>13458</v>
      </c>
      <c r="F47">
        <v>7485</v>
      </c>
      <c r="G47">
        <v>7485</v>
      </c>
      <c r="H47">
        <v>7485</v>
      </c>
      <c r="I47">
        <v>7485</v>
      </c>
      <c r="J47">
        <v>7485</v>
      </c>
      <c r="K47">
        <v>7485</v>
      </c>
      <c r="L47">
        <v>7485</v>
      </c>
      <c r="M47">
        <v>7485</v>
      </c>
      <c r="N47" s="7">
        <v>7485</v>
      </c>
    </row>
    <row r="48" spans="1:15" ht="15.75" thickBot="1" x14ac:dyDescent="0.3">
      <c r="A48" s="4" t="s">
        <v>1</v>
      </c>
      <c r="B48" s="4">
        <f>AVERAGEA(B38:B47)</f>
        <v>26329.4</v>
      </c>
      <c r="C48" s="5">
        <f t="shared" ref="C48:N48" si="4">AVERAGEA(C38:C47)</f>
        <v>18531.5</v>
      </c>
      <c r="D48" s="5">
        <f t="shared" si="4"/>
        <v>17773.900000000001</v>
      </c>
      <c r="E48" s="5">
        <f t="shared" si="4"/>
        <v>12793.9</v>
      </c>
      <c r="F48" s="5">
        <f t="shared" si="4"/>
        <v>7505.6</v>
      </c>
      <c r="G48" s="5">
        <f t="shared" si="4"/>
        <v>7434.8</v>
      </c>
      <c r="H48" s="5">
        <f t="shared" si="4"/>
        <v>7432.3</v>
      </c>
      <c r="I48" s="5">
        <f t="shared" si="4"/>
        <v>7432.3</v>
      </c>
      <c r="J48" s="5">
        <f t="shared" si="4"/>
        <v>7432.3</v>
      </c>
      <c r="K48" s="5">
        <f t="shared" si="4"/>
        <v>7432.3</v>
      </c>
      <c r="L48" s="5">
        <f t="shared" si="4"/>
        <v>7432.3</v>
      </c>
      <c r="M48" s="5">
        <f t="shared" si="4"/>
        <v>7432.3</v>
      </c>
      <c r="N48" s="6">
        <f t="shared" si="4"/>
        <v>7432.3</v>
      </c>
    </row>
    <row r="49" spans="1:14" ht="15.75" thickBot="1" x14ac:dyDescent="0.3">
      <c r="A49" s="9" t="s">
        <v>9</v>
      </c>
      <c r="B49" s="11">
        <f>ABS(B48-$O$4)/$O$4</f>
        <v>2.8130919623461264</v>
      </c>
      <c r="C49" s="11">
        <f t="shared" ref="C49:N49" si="5">ABS(C48-$O$4)/$O$4</f>
        <v>1.6837798696596669</v>
      </c>
      <c r="D49" s="11">
        <f t="shared" si="5"/>
        <v>1.5740622737146996</v>
      </c>
      <c r="E49" s="11">
        <f t="shared" si="5"/>
        <v>0.85284576393917444</v>
      </c>
      <c r="F49" s="11">
        <f t="shared" si="5"/>
        <v>8.698044895003626E-2</v>
      </c>
      <c r="G49" s="11">
        <f t="shared" si="5"/>
        <v>7.6727009413468522E-2</v>
      </c>
      <c r="H49" s="11">
        <f t="shared" si="5"/>
        <v>7.636495293265752E-2</v>
      </c>
      <c r="I49" s="11">
        <f t="shared" si="5"/>
        <v>7.636495293265752E-2</v>
      </c>
      <c r="J49" s="11">
        <f t="shared" si="5"/>
        <v>7.636495293265752E-2</v>
      </c>
      <c r="K49" s="11">
        <f t="shared" si="5"/>
        <v>7.636495293265752E-2</v>
      </c>
      <c r="L49" s="11">
        <f t="shared" si="5"/>
        <v>7.636495293265752E-2</v>
      </c>
      <c r="M49" s="11">
        <f t="shared" si="5"/>
        <v>7.636495293265752E-2</v>
      </c>
      <c r="N49" s="12">
        <f t="shared" si="5"/>
        <v>7.636495293265752E-2</v>
      </c>
    </row>
  </sheetData>
  <mergeCells count="6">
    <mergeCell ref="B1:N1"/>
    <mergeCell ref="B2:N2"/>
    <mergeCell ref="B18:N18"/>
    <mergeCell ref="B19:N19"/>
    <mergeCell ref="B35:N35"/>
    <mergeCell ref="B36:N3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D45F-00BE-4F4F-88DA-814D2BBFF69B}">
  <dimension ref="A1:O49"/>
  <sheetViews>
    <sheetView tabSelected="1" workbookViewId="0">
      <selection activeCell="T20" sqref="T20"/>
    </sheetView>
  </sheetViews>
  <sheetFormatPr defaultRowHeight="15" x14ac:dyDescent="0.25"/>
  <sheetData>
    <row r="1" spans="1:15" ht="15.75" thickBot="1" x14ac:dyDescent="0.3">
      <c r="B1" s="20" t="s">
        <v>19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5" ht="15.75" thickBot="1" x14ac:dyDescent="0.3">
      <c r="B2" s="20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5" ht="15.75" thickBot="1" x14ac:dyDescent="0.3">
      <c r="A3" s="1" t="s">
        <v>3</v>
      </c>
      <c r="B3" s="4">
        <v>0</v>
      </c>
      <c r="C3" s="5">
        <v>10</v>
      </c>
      <c r="D3" s="5">
        <v>20</v>
      </c>
      <c r="E3" s="5">
        <v>30</v>
      </c>
      <c r="F3" s="5">
        <v>40</v>
      </c>
      <c r="G3" s="5">
        <v>50</v>
      </c>
      <c r="H3" s="5">
        <v>60</v>
      </c>
      <c r="I3" s="5">
        <v>70</v>
      </c>
      <c r="J3" s="5">
        <v>80</v>
      </c>
      <c r="K3" s="5">
        <v>90</v>
      </c>
      <c r="L3" s="5">
        <v>100</v>
      </c>
      <c r="M3" s="5">
        <v>110</v>
      </c>
      <c r="N3" s="6">
        <v>120</v>
      </c>
      <c r="O3" s="1" t="s">
        <v>4</v>
      </c>
    </row>
    <row r="4" spans="1:15" ht="15.75" thickBot="1" x14ac:dyDescent="0.3">
      <c r="A4" s="2">
        <v>1</v>
      </c>
      <c r="B4" s="8">
        <v>24020</v>
      </c>
      <c r="C4">
        <v>26652</v>
      </c>
      <c r="D4">
        <v>22298</v>
      </c>
      <c r="E4">
        <v>21611</v>
      </c>
      <c r="F4">
        <v>21611</v>
      </c>
      <c r="G4">
        <v>20476</v>
      </c>
      <c r="H4">
        <v>19772</v>
      </c>
      <c r="I4">
        <v>16106</v>
      </c>
      <c r="J4">
        <v>10464</v>
      </c>
      <c r="K4">
        <v>4862</v>
      </c>
      <c r="L4">
        <v>3814</v>
      </c>
      <c r="M4">
        <v>3814</v>
      </c>
      <c r="N4" s="7">
        <v>3789</v>
      </c>
      <c r="O4" s="3">
        <v>2755</v>
      </c>
    </row>
    <row r="5" spans="1:15" x14ac:dyDescent="0.25">
      <c r="A5" s="2">
        <v>2</v>
      </c>
      <c r="B5">
        <v>25918</v>
      </c>
      <c r="C5">
        <v>26298</v>
      </c>
      <c r="D5">
        <v>21464</v>
      </c>
      <c r="E5">
        <v>21464</v>
      </c>
      <c r="F5">
        <v>21464</v>
      </c>
      <c r="G5">
        <v>21178</v>
      </c>
      <c r="H5">
        <v>19594</v>
      </c>
      <c r="I5">
        <v>14488</v>
      </c>
      <c r="J5">
        <v>8179</v>
      </c>
      <c r="K5">
        <v>4352</v>
      </c>
      <c r="L5">
        <v>4060</v>
      </c>
      <c r="M5">
        <v>3956</v>
      </c>
      <c r="N5" s="7">
        <v>3956</v>
      </c>
    </row>
    <row r="6" spans="1:15" x14ac:dyDescent="0.25">
      <c r="A6" s="2">
        <v>3</v>
      </c>
      <c r="B6">
        <v>25179</v>
      </c>
      <c r="C6">
        <v>26377</v>
      </c>
      <c r="D6">
        <v>22292</v>
      </c>
      <c r="E6">
        <v>21864</v>
      </c>
      <c r="F6">
        <v>21762</v>
      </c>
      <c r="G6">
        <v>21206</v>
      </c>
      <c r="H6">
        <v>19182</v>
      </c>
      <c r="I6">
        <v>15182</v>
      </c>
      <c r="J6">
        <v>8332</v>
      </c>
      <c r="K6">
        <v>4532</v>
      </c>
      <c r="L6">
        <v>4049</v>
      </c>
      <c r="M6">
        <v>4005</v>
      </c>
      <c r="N6" s="7">
        <v>4005</v>
      </c>
    </row>
    <row r="7" spans="1:15" x14ac:dyDescent="0.25">
      <c r="A7" s="2">
        <v>4</v>
      </c>
      <c r="B7">
        <v>26956</v>
      </c>
      <c r="C7">
        <v>26468</v>
      </c>
      <c r="D7">
        <v>22274</v>
      </c>
      <c r="E7">
        <v>22003</v>
      </c>
      <c r="F7">
        <v>21954</v>
      </c>
      <c r="G7">
        <v>21398</v>
      </c>
      <c r="H7">
        <v>19101</v>
      </c>
      <c r="I7">
        <v>15005</v>
      </c>
      <c r="J7">
        <v>7645</v>
      </c>
      <c r="K7">
        <v>4413</v>
      </c>
      <c r="L7">
        <v>3967</v>
      </c>
      <c r="M7">
        <v>3967</v>
      </c>
      <c r="N7" s="7">
        <v>3967</v>
      </c>
    </row>
    <row r="8" spans="1:15" x14ac:dyDescent="0.25">
      <c r="A8" s="2">
        <v>5</v>
      </c>
      <c r="B8">
        <v>26778</v>
      </c>
      <c r="C8">
        <v>26334</v>
      </c>
      <c r="D8">
        <v>22050</v>
      </c>
      <c r="E8">
        <v>21978</v>
      </c>
      <c r="F8">
        <v>21353</v>
      </c>
      <c r="G8">
        <v>21107</v>
      </c>
      <c r="H8">
        <v>19543</v>
      </c>
      <c r="I8">
        <v>15039</v>
      </c>
      <c r="J8">
        <v>7928</v>
      </c>
      <c r="K8">
        <v>4401</v>
      </c>
      <c r="L8">
        <v>4244</v>
      </c>
      <c r="M8">
        <v>3882</v>
      </c>
      <c r="N8" s="7">
        <v>3789</v>
      </c>
    </row>
    <row r="9" spans="1:15" x14ac:dyDescent="0.25">
      <c r="A9" s="2">
        <v>6</v>
      </c>
      <c r="B9">
        <v>27025</v>
      </c>
      <c r="C9">
        <v>25686</v>
      </c>
      <c r="D9">
        <v>22195</v>
      </c>
      <c r="E9">
        <v>21948</v>
      </c>
      <c r="F9">
        <v>21801</v>
      </c>
      <c r="G9">
        <v>21284</v>
      </c>
      <c r="H9">
        <v>19310</v>
      </c>
      <c r="I9">
        <v>14673</v>
      </c>
      <c r="J9">
        <v>8176</v>
      </c>
      <c r="K9">
        <v>4205</v>
      </c>
      <c r="L9">
        <v>3805</v>
      </c>
      <c r="M9">
        <v>3805</v>
      </c>
      <c r="N9" s="7">
        <v>3805</v>
      </c>
    </row>
    <row r="10" spans="1:15" x14ac:dyDescent="0.25">
      <c r="A10" s="2">
        <v>7</v>
      </c>
      <c r="B10">
        <v>25439</v>
      </c>
      <c r="C10">
        <v>26179</v>
      </c>
      <c r="D10">
        <v>21958</v>
      </c>
      <c r="E10">
        <v>21939</v>
      </c>
      <c r="F10">
        <v>21595</v>
      </c>
      <c r="G10">
        <v>21391</v>
      </c>
      <c r="H10">
        <v>19487</v>
      </c>
      <c r="I10">
        <v>14748</v>
      </c>
      <c r="J10">
        <v>8045</v>
      </c>
      <c r="K10">
        <v>4333</v>
      </c>
      <c r="L10">
        <v>4060</v>
      </c>
      <c r="M10">
        <v>4060</v>
      </c>
      <c r="N10" s="7">
        <v>3990</v>
      </c>
    </row>
    <row r="11" spans="1:15" x14ac:dyDescent="0.25">
      <c r="A11" s="2">
        <v>8</v>
      </c>
      <c r="B11">
        <v>26550</v>
      </c>
      <c r="C11">
        <v>26622</v>
      </c>
      <c r="D11">
        <v>22190</v>
      </c>
      <c r="E11">
        <v>22176</v>
      </c>
      <c r="F11">
        <v>21850</v>
      </c>
      <c r="G11">
        <v>20999</v>
      </c>
      <c r="H11">
        <v>19460</v>
      </c>
      <c r="I11">
        <v>14885</v>
      </c>
      <c r="J11">
        <v>8228</v>
      </c>
      <c r="K11">
        <v>4500</v>
      </c>
      <c r="L11">
        <v>4026</v>
      </c>
      <c r="M11">
        <v>3936</v>
      </c>
      <c r="N11" s="7">
        <v>3936</v>
      </c>
    </row>
    <row r="12" spans="1:15" x14ac:dyDescent="0.25">
      <c r="A12" s="2">
        <v>9</v>
      </c>
      <c r="B12">
        <v>27102</v>
      </c>
      <c r="C12">
        <v>25453</v>
      </c>
      <c r="D12">
        <v>21715</v>
      </c>
      <c r="E12">
        <v>21715</v>
      </c>
      <c r="F12">
        <v>21381</v>
      </c>
      <c r="G12">
        <v>21234</v>
      </c>
      <c r="H12">
        <v>19620</v>
      </c>
      <c r="I12">
        <v>14426</v>
      </c>
      <c r="J12">
        <v>8152</v>
      </c>
      <c r="K12">
        <v>4455</v>
      </c>
      <c r="L12">
        <v>4057</v>
      </c>
      <c r="M12">
        <v>4057</v>
      </c>
      <c r="N12" s="7">
        <v>4012</v>
      </c>
    </row>
    <row r="13" spans="1:15" ht="15.75" thickBot="1" x14ac:dyDescent="0.3">
      <c r="A13" s="3">
        <v>10</v>
      </c>
      <c r="B13">
        <v>26790</v>
      </c>
      <c r="C13">
        <v>25503</v>
      </c>
      <c r="D13">
        <v>22129</v>
      </c>
      <c r="E13">
        <v>21944</v>
      </c>
      <c r="F13">
        <v>21582</v>
      </c>
      <c r="G13">
        <v>21374</v>
      </c>
      <c r="H13">
        <v>18841</v>
      </c>
      <c r="I13">
        <v>14527</v>
      </c>
      <c r="J13">
        <v>7551</v>
      </c>
      <c r="K13">
        <v>4218</v>
      </c>
      <c r="L13">
        <v>4023</v>
      </c>
      <c r="M13">
        <v>4023</v>
      </c>
      <c r="N13" s="7">
        <v>3880</v>
      </c>
    </row>
    <row r="14" spans="1:15" ht="15.75" thickBot="1" x14ac:dyDescent="0.3">
      <c r="A14" s="4" t="s">
        <v>1</v>
      </c>
      <c r="B14" s="4">
        <f>AVERAGEA(B4:B13)</f>
        <v>26175.7</v>
      </c>
      <c r="C14" s="5">
        <f t="shared" ref="C14:N14" si="0">AVERAGEA(C4:C13)</f>
        <v>26157.200000000001</v>
      </c>
      <c r="D14" s="5">
        <f t="shared" si="0"/>
        <v>22056.5</v>
      </c>
      <c r="E14" s="5">
        <f t="shared" si="0"/>
        <v>21864.2</v>
      </c>
      <c r="F14" s="5">
        <f t="shared" si="0"/>
        <v>21635.3</v>
      </c>
      <c r="G14" s="5">
        <f t="shared" si="0"/>
        <v>21164.7</v>
      </c>
      <c r="H14" s="5">
        <f t="shared" si="0"/>
        <v>19391</v>
      </c>
      <c r="I14" s="5">
        <f t="shared" si="0"/>
        <v>14907.9</v>
      </c>
      <c r="J14" s="5">
        <f t="shared" si="0"/>
        <v>8270</v>
      </c>
      <c r="K14" s="5">
        <f t="shared" si="0"/>
        <v>4427.1000000000004</v>
      </c>
      <c r="L14" s="5">
        <f t="shared" si="0"/>
        <v>4010.5</v>
      </c>
      <c r="M14" s="5">
        <f t="shared" si="0"/>
        <v>3950.5</v>
      </c>
      <c r="N14" s="6">
        <f t="shared" si="0"/>
        <v>3912.9</v>
      </c>
    </row>
    <row r="15" spans="1:15" ht="15.75" thickBot="1" x14ac:dyDescent="0.3">
      <c r="A15" s="9" t="s">
        <v>2</v>
      </c>
      <c r="B15" s="10">
        <f>ABS(B14-$O$4)/$O$4</f>
        <v>8.5011615245009082</v>
      </c>
      <c r="C15" s="11">
        <f t="shared" ref="C15:N15" si="1">ABS(C14-$O$4)/$O$4</f>
        <v>8.4944464609800363</v>
      </c>
      <c r="D15" s="11">
        <f t="shared" si="1"/>
        <v>7.0059891107078043</v>
      </c>
      <c r="E15" s="11">
        <f t="shared" si="1"/>
        <v>6.9361887477313982</v>
      </c>
      <c r="F15" s="11">
        <f t="shared" si="1"/>
        <v>6.8531034482758617</v>
      </c>
      <c r="G15" s="11">
        <f t="shared" si="1"/>
        <v>6.6822867513611621</v>
      </c>
      <c r="H15" s="11">
        <f t="shared" si="1"/>
        <v>6.0384754990925593</v>
      </c>
      <c r="I15" s="11">
        <f t="shared" si="1"/>
        <v>4.4112159709618872</v>
      </c>
      <c r="J15" s="11">
        <f t="shared" si="1"/>
        <v>2.0018148820326678</v>
      </c>
      <c r="K15" s="11">
        <f t="shared" si="1"/>
        <v>0.60693284936479142</v>
      </c>
      <c r="L15" s="11">
        <f t="shared" si="1"/>
        <v>0.45571687840290381</v>
      </c>
      <c r="M15" s="11">
        <f t="shared" si="1"/>
        <v>0.43393829401088929</v>
      </c>
      <c r="N15" s="12">
        <f t="shared" si="1"/>
        <v>0.42029038112522688</v>
      </c>
    </row>
    <row r="17" spans="1:15" ht="15.75" thickBot="1" x14ac:dyDescent="0.3"/>
    <row r="18" spans="1:15" ht="15.75" thickBot="1" x14ac:dyDescent="0.3">
      <c r="B18" s="20" t="s">
        <v>20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2"/>
    </row>
    <row r="19" spans="1:15" ht="15.75" thickBot="1" x14ac:dyDescent="0.3">
      <c r="B19" s="20" t="s">
        <v>0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</row>
    <row r="20" spans="1:15" ht="15.75" thickBot="1" x14ac:dyDescent="0.3">
      <c r="A20" s="1" t="s">
        <v>3</v>
      </c>
      <c r="B20" s="4">
        <v>0</v>
      </c>
      <c r="C20" s="5">
        <v>10</v>
      </c>
      <c r="D20" s="5">
        <v>20</v>
      </c>
      <c r="E20" s="5">
        <v>30</v>
      </c>
      <c r="F20" s="5">
        <v>40</v>
      </c>
      <c r="G20" s="5">
        <v>50</v>
      </c>
      <c r="H20" s="5">
        <v>60</v>
      </c>
      <c r="I20" s="5">
        <v>70</v>
      </c>
      <c r="J20" s="5">
        <v>80</v>
      </c>
      <c r="K20" s="5">
        <v>90</v>
      </c>
      <c r="L20" s="5">
        <v>100</v>
      </c>
      <c r="M20" s="5">
        <v>110</v>
      </c>
      <c r="N20" s="6">
        <v>120</v>
      </c>
      <c r="O20" s="1" t="s">
        <v>4</v>
      </c>
    </row>
    <row r="21" spans="1:15" ht="15.75" thickBot="1" x14ac:dyDescent="0.3">
      <c r="A21" s="2">
        <v>1</v>
      </c>
      <c r="B21" s="8">
        <v>24020</v>
      </c>
      <c r="C21">
        <v>26652</v>
      </c>
      <c r="D21">
        <v>22298</v>
      </c>
      <c r="E21">
        <v>21611</v>
      </c>
      <c r="F21">
        <v>21611</v>
      </c>
      <c r="G21">
        <v>20476</v>
      </c>
      <c r="H21">
        <v>19772</v>
      </c>
      <c r="I21">
        <v>16106</v>
      </c>
      <c r="J21">
        <v>10464</v>
      </c>
      <c r="K21">
        <v>4862</v>
      </c>
      <c r="L21">
        <v>3814</v>
      </c>
      <c r="M21">
        <v>3814</v>
      </c>
      <c r="N21" s="7">
        <v>3789</v>
      </c>
      <c r="O21" s="3">
        <v>2755</v>
      </c>
    </row>
    <row r="22" spans="1:15" x14ac:dyDescent="0.25">
      <c r="A22" s="2">
        <v>2</v>
      </c>
      <c r="B22">
        <v>25918</v>
      </c>
      <c r="C22">
        <v>26298</v>
      </c>
      <c r="D22">
        <v>21464</v>
      </c>
      <c r="E22">
        <v>21464</v>
      </c>
      <c r="F22">
        <v>21464</v>
      </c>
      <c r="G22">
        <v>21178</v>
      </c>
      <c r="H22">
        <v>19594</v>
      </c>
      <c r="I22">
        <v>14488</v>
      </c>
      <c r="J22">
        <v>8179</v>
      </c>
      <c r="K22">
        <v>4352</v>
      </c>
      <c r="L22">
        <v>4060</v>
      </c>
      <c r="M22">
        <v>3956</v>
      </c>
      <c r="N22" s="7">
        <v>3956</v>
      </c>
    </row>
    <row r="23" spans="1:15" x14ac:dyDescent="0.25">
      <c r="A23" s="2">
        <v>3</v>
      </c>
      <c r="B23">
        <v>25179</v>
      </c>
      <c r="C23">
        <v>26377</v>
      </c>
      <c r="D23">
        <v>22292</v>
      </c>
      <c r="E23">
        <v>21864</v>
      </c>
      <c r="F23">
        <v>21762</v>
      </c>
      <c r="G23">
        <v>21206</v>
      </c>
      <c r="H23">
        <v>19182</v>
      </c>
      <c r="I23">
        <v>15182</v>
      </c>
      <c r="J23">
        <v>8332</v>
      </c>
      <c r="K23">
        <v>4532</v>
      </c>
      <c r="L23">
        <v>4049</v>
      </c>
      <c r="M23">
        <v>4005</v>
      </c>
      <c r="N23" s="7">
        <v>4005</v>
      </c>
    </row>
    <row r="24" spans="1:15" x14ac:dyDescent="0.25">
      <c r="A24" s="2">
        <v>4</v>
      </c>
      <c r="B24">
        <v>26956</v>
      </c>
      <c r="C24">
        <v>26468</v>
      </c>
      <c r="D24">
        <v>22274</v>
      </c>
      <c r="E24">
        <v>22003</v>
      </c>
      <c r="F24">
        <v>21954</v>
      </c>
      <c r="G24">
        <v>21398</v>
      </c>
      <c r="H24">
        <v>19101</v>
      </c>
      <c r="I24">
        <v>15005</v>
      </c>
      <c r="J24">
        <v>7645</v>
      </c>
      <c r="K24">
        <v>4413</v>
      </c>
      <c r="L24">
        <v>3967</v>
      </c>
      <c r="M24">
        <v>3967</v>
      </c>
      <c r="N24" s="7">
        <v>3967</v>
      </c>
    </row>
    <row r="25" spans="1:15" x14ac:dyDescent="0.25">
      <c r="A25" s="2">
        <v>5</v>
      </c>
      <c r="B25">
        <v>26778</v>
      </c>
      <c r="C25">
        <v>26334</v>
      </c>
      <c r="D25">
        <v>22050</v>
      </c>
      <c r="E25">
        <v>21978</v>
      </c>
      <c r="F25">
        <v>21353</v>
      </c>
      <c r="G25">
        <v>21107</v>
      </c>
      <c r="H25">
        <v>19543</v>
      </c>
      <c r="I25">
        <v>15039</v>
      </c>
      <c r="J25">
        <v>7928</v>
      </c>
      <c r="K25">
        <v>4401</v>
      </c>
      <c r="L25">
        <v>4244</v>
      </c>
      <c r="M25">
        <v>3882</v>
      </c>
      <c r="N25" s="7">
        <v>3789</v>
      </c>
    </row>
    <row r="26" spans="1:15" x14ac:dyDescent="0.25">
      <c r="A26" s="2">
        <v>6</v>
      </c>
      <c r="B26">
        <v>27025</v>
      </c>
      <c r="C26">
        <v>25686</v>
      </c>
      <c r="D26">
        <v>22195</v>
      </c>
      <c r="E26">
        <v>21948</v>
      </c>
      <c r="F26">
        <v>21801</v>
      </c>
      <c r="G26">
        <v>21284</v>
      </c>
      <c r="H26">
        <v>19310</v>
      </c>
      <c r="I26">
        <v>14673</v>
      </c>
      <c r="J26">
        <v>8176</v>
      </c>
      <c r="K26">
        <v>4205</v>
      </c>
      <c r="L26">
        <v>3805</v>
      </c>
      <c r="M26">
        <v>3805</v>
      </c>
      <c r="N26" s="7">
        <v>3805</v>
      </c>
    </row>
    <row r="27" spans="1:15" x14ac:dyDescent="0.25">
      <c r="A27" s="2">
        <v>7</v>
      </c>
      <c r="B27">
        <v>25439</v>
      </c>
      <c r="C27">
        <v>26179</v>
      </c>
      <c r="D27">
        <v>21958</v>
      </c>
      <c r="E27">
        <v>21939</v>
      </c>
      <c r="F27">
        <v>21595</v>
      </c>
      <c r="G27">
        <v>21391</v>
      </c>
      <c r="H27">
        <v>19487</v>
      </c>
      <c r="I27">
        <v>14748</v>
      </c>
      <c r="J27">
        <v>8045</v>
      </c>
      <c r="K27">
        <v>4333</v>
      </c>
      <c r="L27">
        <v>4060</v>
      </c>
      <c r="M27">
        <v>4060</v>
      </c>
      <c r="N27" s="7">
        <v>3990</v>
      </c>
    </row>
    <row r="28" spans="1:15" x14ac:dyDescent="0.25">
      <c r="A28" s="2">
        <v>8</v>
      </c>
      <c r="B28">
        <v>26550</v>
      </c>
      <c r="C28">
        <v>26622</v>
      </c>
      <c r="D28">
        <v>22190</v>
      </c>
      <c r="E28">
        <v>22176</v>
      </c>
      <c r="F28">
        <v>21850</v>
      </c>
      <c r="G28">
        <v>20999</v>
      </c>
      <c r="H28">
        <v>19460</v>
      </c>
      <c r="I28">
        <v>14885</v>
      </c>
      <c r="J28">
        <v>8228</v>
      </c>
      <c r="K28">
        <v>4500</v>
      </c>
      <c r="L28">
        <v>4026</v>
      </c>
      <c r="M28">
        <v>3936</v>
      </c>
      <c r="N28" s="7">
        <v>3936</v>
      </c>
    </row>
    <row r="29" spans="1:15" x14ac:dyDescent="0.25">
      <c r="A29" s="2">
        <v>9</v>
      </c>
      <c r="B29">
        <v>27102</v>
      </c>
      <c r="C29">
        <v>25453</v>
      </c>
      <c r="D29">
        <v>21715</v>
      </c>
      <c r="E29">
        <v>21715</v>
      </c>
      <c r="F29">
        <v>21381</v>
      </c>
      <c r="G29">
        <v>21234</v>
      </c>
      <c r="H29">
        <v>19620</v>
      </c>
      <c r="I29">
        <v>14426</v>
      </c>
      <c r="J29">
        <v>8152</v>
      </c>
      <c r="K29">
        <v>4455</v>
      </c>
      <c r="L29">
        <v>4057</v>
      </c>
      <c r="M29">
        <v>4057</v>
      </c>
      <c r="N29" s="7">
        <v>4012</v>
      </c>
    </row>
    <row r="30" spans="1:15" ht="15.75" thickBot="1" x14ac:dyDescent="0.3">
      <c r="A30" s="3">
        <v>10</v>
      </c>
      <c r="B30">
        <v>26790</v>
      </c>
      <c r="C30">
        <v>25503</v>
      </c>
      <c r="D30">
        <v>22129</v>
      </c>
      <c r="E30">
        <v>21944</v>
      </c>
      <c r="F30">
        <v>21582</v>
      </c>
      <c r="G30">
        <v>21374</v>
      </c>
      <c r="H30">
        <v>18841</v>
      </c>
      <c r="I30">
        <v>14527</v>
      </c>
      <c r="J30">
        <v>7551</v>
      </c>
      <c r="K30">
        <v>4218</v>
      </c>
      <c r="L30">
        <v>4023</v>
      </c>
      <c r="M30">
        <v>4023</v>
      </c>
      <c r="N30" s="7">
        <v>3880</v>
      </c>
    </row>
    <row r="31" spans="1:15" ht="15.75" thickBot="1" x14ac:dyDescent="0.3">
      <c r="A31" s="4" t="s">
        <v>1</v>
      </c>
      <c r="B31" s="4">
        <f>AVERAGEA(B21:B30)</f>
        <v>26175.7</v>
      </c>
      <c r="C31" s="5">
        <f t="shared" ref="C31:N31" si="2">AVERAGEA(C21:C30)</f>
        <v>26157.200000000001</v>
      </c>
      <c r="D31" s="5">
        <f t="shared" si="2"/>
        <v>22056.5</v>
      </c>
      <c r="E31" s="5">
        <f t="shared" si="2"/>
        <v>21864.2</v>
      </c>
      <c r="F31" s="5">
        <f t="shared" si="2"/>
        <v>21635.3</v>
      </c>
      <c r="G31" s="5">
        <f t="shared" si="2"/>
        <v>21164.7</v>
      </c>
      <c r="H31" s="5">
        <f t="shared" si="2"/>
        <v>19391</v>
      </c>
      <c r="I31" s="5">
        <f t="shared" si="2"/>
        <v>14907.9</v>
      </c>
      <c r="J31" s="5">
        <f t="shared" si="2"/>
        <v>8270</v>
      </c>
      <c r="K31" s="5">
        <f t="shared" si="2"/>
        <v>4427.1000000000004</v>
      </c>
      <c r="L31" s="5">
        <f t="shared" si="2"/>
        <v>4010.5</v>
      </c>
      <c r="M31" s="5">
        <f t="shared" si="2"/>
        <v>3950.5</v>
      </c>
      <c r="N31" s="6">
        <f t="shared" si="2"/>
        <v>3912.9</v>
      </c>
    </row>
    <row r="32" spans="1:15" ht="15.75" thickBot="1" x14ac:dyDescent="0.3">
      <c r="A32" s="9" t="s">
        <v>2</v>
      </c>
      <c r="B32" s="10">
        <f>ABS(B31-$O$4)/$O$4</f>
        <v>8.5011615245009082</v>
      </c>
      <c r="C32" s="11">
        <f t="shared" ref="C32:N32" si="3">ABS(C31-$O$4)/$O$4</f>
        <v>8.4944464609800363</v>
      </c>
      <c r="D32" s="11">
        <f t="shared" si="3"/>
        <v>7.0059891107078043</v>
      </c>
      <c r="E32" s="11">
        <f t="shared" si="3"/>
        <v>6.9361887477313982</v>
      </c>
      <c r="F32" s="11">
        <f t="shared" si="3"/>
        <v>6.8531034482758617</v>
      </c>
      <c r="G32" s="11">
        <f t="shared" si="3"/>
        <v>6.6822867513611621</v>
      </c>
      <c r="H32" s="11">
        <f t="shared" si="3"/>
        <v>6.0384754990925593</v>
      </c>
      <c r="I32" s="11">
        <f t="shared" si="3"/>
        <v>4.4112159709618872</v>
      </c>
      <c r="J32" s="11">
        <f t="shared" si="3"/>
        <v>2.0018148820326678</v>
      </c>
      <c r="K32" s="11">
        <f t="shared" si="3"/>
        <v>0.60693284936479142</v>
      </c>
      <c r="L32" s="11">
        <f t="shared" si="3"/>
        <v>0.45571687840290381</v>
      </c>
      <c r="M32" s="11">
        <f t="shared" si="3"/>
        <v>0.43393829401088929</v>
      </c>
      <c r="N32" s="12">
        <f t="shared" si="3"/>
        <v>0.42029038112522688</v>
      </c>
    </row>
    <row r="34" spans="1:15" ht="15.75" thickBot="1" x14ac:dyDescent="0.3"/>
    <row r="35" spans="1:15" ht="15.75" thickBot="1" x14ac:dyDescent="0.3">
      <c r="B35" s="20" t="s">
        <v>21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1:15" ht="15.75" thickBot="1" x14ac:dyDescent="0.3">
      <c r="B36" s="20" t="s">
        <v>0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5" ht="15.75" thickBot="1" x14ac:dyDescent="0.3">
      <c r="A37" s="1" t="s">
        <v>3</v>
      </c>
      <c r="B37" s="4">
        <v>0</v>
      </c>
      <c r="C37" s="5">
        <v>10</v>
      </c>
      <c r="D37" s="5">
        <v>20</v>
      </c>
      <c r="E37" s="5">
        <v>30</v>
      </c>
      <c r="F37" s="5">
        <v>40</v>
      </c>
      <c r="G37" s="5">
        <v>50</v>
      </c>
      <c r="H37" s="5">
        <v>60</v>
      </c>
      <c r="I37" s="5">
        <v>70</v>
      </c>
      <c r="J37" s="5">
        <v>80</v>
      </c>
      <c r="K37" s="5">
        <v>90</v>
      </c>
      <c r="L37" s="5">
        <v>100</v>
      </c>
      <c r="M37" s="5">
        <v>110</v>
      </c>
      <c r="N37" s="6">
        <v>120</v>
      </c>
      <c r="O37" s="1" t="s">
        <v>4</v>
      </c>
    </row>
    <row r="38" spans="1:15" ht="15.75" thickBot="1" x14ac:dyDescent="0.3">
      <c r="A38" s="2">
        <v>1</v>
      </c>
      <c r="B38" s="8">
        <v>24020</v>
      </c>
      <c r="C38">
        <v>26652</v>
      </c>
      <c r="D38">
        <v>22298</v>
      </c>
      <c r="E38">
        <v>21611</v>
      </c>
      <c r="F38">
        <v>21611</v>
      </c>
      <c r="G38">
        <v>20476</v>
      </c>
      <c r="H38">
        <v>19772</v>
      </c>
      <c r="I38">
        <v>16106</v>
      </c>
      <c r="J38">
        <v>10464</v>
      </c>
      <c r="K38">
        <v>4862</v>
      </c>
      <c r="L38">
        <v>3814</v>
      </c>
      <c r="M38">
        <v>3814</v>
      </c>
      <c r="N38" s="7">
        <v>3789</v>
      </c>
      <c r="O38" s="3">
        <v>2755</v>
      </c>
    </row>
    <row r="39" spans="1:15" x14ac:dyDescent="0.25">
      <c r="A39" s="2">
        <v>2</v>
      </c>
      <c r="B39">
        <v>25918</v>
      </c>
      <c r="C39">
        <v>26298</v>
      </c>
      <c r="D39">
        <v>21464</v>
      </c>
      <c r="E39">
        <v>21464</v>
      </c>
      <c r="F39">
        <v>21464</v>
      </c>
      <c r="G39">
        <v>21178</v>
      </c>
      <c r="H39">
        <v>19594</v>
      </c>
      <c r="I39">
        <v>14488</v>
      </c>
      <c r="J39">
        <v>8179</v>
      </c>
      <c r="K39">
        <v>4352</v>
      </c>
      <c r="L39">
        <v>4060</v>
      </c>
      <c r="M39">
        <v>3956</v>
      </c>
      <c r="N39" s="7">
        <v>3956</v>
      </c>
    </row>
    <row r="40" spans="1:15" x14ac:dyDescent="0.25">
      <c r="A40" s="2">
        <v>3</v>
      </c>
      <c r="B40">
        <v>25179</v>
      </c>
      <c r="C40">
        <v>26377</v>
      </c>
      <c r="D40">
        <v>22292</v>
      </c>
      <c r="E40">
        <v>21864</v>
      </c>
      <c r="F40">
        <v>21762</v>
      </c>
      <c r="G40">
        <v>21206</v>
      </c>
      <c r="H40">
        <v>19182</v>
      </c>
      <c r="I40">
        <v>15182</v>
      </c>
      <c r="J40">
        <v>8332</v>
      </c>
      <c r="K40">
        <v>4532</v>
      </c>
      <c r="L40">
        <v>4049</v>
      </c>
      <c r="M40">
        <v>4005</v>
      </c>
      <c r="N40" s="7">
        <v>4005</v>
      </c>
    </row>
    <row r="41" spans="1:15" x14ac:dyDescent="0.25">
      <c r="A41" s="2">
        <v>4</v>
      </c>
      <c r="B41">
        <v>26956</v>
      </c>
      <c r="C41">
        <v>26468</v>
      </c>
      <c r="D41">
        <v>22274</v>
      </c>
      <c r="E41">
        <v>22003</v>
      </c>
      <c r="F41">
        <v>21954</v>
      </c>
      <c r="G41">
        <v>21398</v>
      </c>
      <c r="H41">
        <v>19101</v>
      </c>
      <c r="I41">
        <v>15005</v>
      </c>
      <c r="J41">
        <v>7645</v>
      </c>
      <c r="K41">
        <v>4413</v>
      </c>
      <c r="L41">
        <v>3967</v>
      </c>
      <c r="M41">
        <v>3967</v>
      </c>
      <c r="N41" s="7">
        <v>3967</v>
      </c>
    </row>
    <row r="42" spans="1:15" x14ac:dyDescent="0.25">
      <c r="A42" s="2">
        <v>5</v>
      </c>
      <c r="B42">
        <v>26778</v>
      </c>
      <c r="C42">
        <v>26334</v>
      </c>
      <c r="D42">
        <v>22050</v>
      </c>
      <c r="E42">
        <v>21978</v>
      </c>
      <c r="F42">
        <v>21353</v>
      </c>
      <c r="G42">
        <v>21107</v>
      </c>
      <c r="H42">
        <v>19543</v>
      </c>
      <c r="I42">
        <v>15039</v>
      </c>
      <c r="J42">
        <v>7928</v>
      </c>
      <c r="K42">
        <v>4401</v>
      </c>
      <c r="L42">
        <v>4244</v>
      </c>
      <c r="M42">
        <v>3882</v>
      </c>
      <c r="N42" s="7">
        <v>3789</v>
      </c>
    </row>
    <row r="43" spans="1:15" x14ac:dyDescent="0.25">
      <c r="A43" s="2">
        <v>6</v>
      </c>
      <c r="B43">
        <v>27025</v>
      </c>
      <c r="C43">
        <v>25686</v>
      </c>
      <c r="D43">
        <v>22195</v>
      </c>
      <c r="E43">
        <v>21948</v>
      </c>
      <c r="F43">
        <v>21801</v>
      </c>
      <c r="G43">
        <v>21284</v>
      </c>
      <c r="H43">
        <v>19310</v>
      </c>
      <c r="I43">
        <v>14673</v>
      </c>
      <c r="J43">
        <v>8176</v>
      </c>
      <c r="K43">
        <v>4205</v>
      </c>
      <c r="L43">
        <v>3805</v>
      </c>
      <c r="M43">
        <v>3805</v>
      </c>
      <c r="N43" s="7">
        <v>3805</v>
      </c>
    </row>
    <row r="44" spans="1:15" x14ac:dyDescent="0.25">
      <c r="A44" s="2">
        <v>7</v>
      </c>
      <c r="B44">
        <v>25439</v>
      </c>
      <c r="C44">
        <v>26179</v>
      </c>
      <c r="D44">
        <v>21958</v>
      </c>
      <c r="E44">
        <v>21939</v>
      </c>
      <c r="F44">
        <v>21595</v>
      </c>
      <c r="G44">
        <v>21391</v>
      </c>
      <c r="H44">
        <v>19487</v>
      </c>
      <c r="I44">
        <v>14748</v>
      </c>
      <c r="J44">
        <v>8045</v>
      </c>
      <c r="K44">
        <v>4333</v>
      </c>
      <c r="L44">
        <v>4060</v>
      </c>
      <c r="M44">
        <v>4060</v>
      </c>
      <c r="N44" s="7">
        <v>3990</v>
      </c>
    </row>
    <row r="45" spans="1:15" x14ac:dyDescent="0.25">
      <c r="A45" s="2">
        <v>8</v>
      </c>
      <c r="B45">
        <v>26550</v>
      </c>
      <c r="C45">
        <v>26622</v>
      </c>
      <c r="D45">
        <v>22190</v>
      </c>
      <c r="E45">
        <v>22176</v>
      </c>
      <c r="F45">
        <v>21850</v>
      </c>
      <c r="G45">
        <v>20999</v>
      </c>
      <c r="H45">
        <v>19460</v>
      </c>
      <c r="I45">
        <v>14885</v>
      </c>
      <c r="J45">
        <v>8228</v>
      </c>
      <c r="K45">
        <v>4500</v>
      </c>
      <c r="L45">
        <v>4026</v>
      </c>
      <c r="M45">
        <v>3936</v>
      </c>
      <c r="N45" s="7">
        <v>3936</v>
      </c>
    </row>
    <row r="46" spans="1:15" x14ac:dyDescent="0.25">
      <c r="A46" s="2">
        <v>9</v>
      </c>
      <c r="B46">
        <v>27102</v>
      </c>
      <c r="C46">
        <v>25453</v>
      </c>
      <c r="D46">
        <v>21715</v>
      </c>
      <c r="E46">
        <v>21715</v>
      </c>
      <c r="F46">
        <v>21381</v>
      </c>
      <c r="G46">
        <v>21234</v>
      </c>
      <c r="H46">
        <v>19620</v>
      </c>
      <c r="I46">
        <v>14426</v>
      </c>
      <c r="J46">
        <v>8152</v>
      </c>
      <c r="K46">
        <v>4455</v>
      </c>
      <c r="L46">
        <v>4057</v>
      </c>
      <c r="M46">
        <v>4057</v>
      </c>
      <c r="N46" s="7">
        <v>4012</v>
      </c>
    </row>
    <row r="47" spans="1:15" ht="15.75" thickBot="1" x14ac:dyDescent="0.3">
      <c r="A47" s="3">
        <v>10</v>
      </c>
      <c r="B47">
        <v>26790</v>
      </c>
      <c r="C47">
        <v>25503</v>
      </c>
      <c r="D47">
        <v>22129</v>
      </c>
      <c r="E47">
        <v>21944</v>
      </c>
      <c r="F47">
        <v>21582</v>
      </c>
      <c r="G47">
        <v>21374</v>
      </c>
      <c r="H47">
        <v>18841</v>
      </c>
      <c r="I47">
        <v>14527</v>
      </c>
      <c r="J47">
        <v>7551</v>
      </c>
      <c r="K47">
        <v>4218</v>
      </c>
      <c r="L47">
        <v>4023</v>
      </c>
      <c r="M47">
        <v>4023</v>
      </c>
      <c r="N47" s="7">
        <v>3880</v>
      </c>
    </row>
    <row r="48" spans="1:15" ht="15.75" thickBot="1" x14ac:dyDescent="0.3">
      <c r="A48" s="4" t="s">
        <v>1</v>
      </c>
      <c r="B48" s="4">
        <f>AVERAGEA(B38:B47)</f>
        <v>26175.7</v>
      </c>
      <c r="C48" s="5">
        <f t="shared" ref="C48:N48" si="4">AVERAGEA(C38:C47)</f>
        <v>26157.200000000001</v>
      </c>
      <c r="D48" s="5">
        <f t="shared" si="4"/>
        <v>22056.5</v>
      </c>
      <c r="E48" s="5">
        <f t="shared" si="4"/>
        <v>21864.2</v>
      </c>
      <c r="F48" s="5">
        <f t="shared" si="4"/>
        <v>21635.3</v>
      </c>
      <c r="G48" s="5">
        <f t="shared" si="4"/>
        <v>21164.7</v>
      </c>
      <c r="H48" s="5">
        <f t="shared" si="4"/>
        <v>19391</v>
      </c>
      <c r="I48" s="5">
        <f t="shared" si="4"/>
        <v>14907.9</v>
      </c>
      <c r="J48" s="5">
        <f t="shared" si="4"/>
        <v>8270</v>
      </c>
      <c r="K48" s="5">
        <f t="shared" si="4"/>
        <v>4427.1000000000004</v>
      </c>
      <c r="L48" s="5">
        <f t="shared" si="4"/>
        <v>4010.5</v>
      </c>
      <c r="M48" s="5">
        <f t="shared" si="4"/>
        <v>3950.5</v>
      </c>
      <c r="N48" s="6">
        <f t="shared" si="4"/>
        <v>3912.9</v>
      </c>
    </row>
    <row r="49" spans="1:14" ht="15.75" thickBot="1" x14ac:dyDescent="0.3">
      <c r="A49" s="9" t="s">
        <v>2</v>
      </c>
      <c r="B49" s="10">
        <f>ABS(B48-$O$4)/$O$4</f>
        <v>8.5011615245009082</v>
      </c>
      <c r="C49" s="11">
        <f t="shared" ref="C49:N49" si="5">ABS(C48-$O$4)/$O$4</f>
        <v>8.4944464609800363</v>
      </c>
      <c r="D49" s="11">
        <f t="shared" si="5"/>
        <v>7.0059891107078043</v>
      </c>
      <c r="E49" s="11">
        <f t="shared" si="5"/>
        <v>6.9361887477313982</v>
      </c>
      <c r="F49" s="11">
        <f t="shared" si="5"/>
        <v>6.8531034482758617</v>
      </c>
      <c r="G49" s="11">
        <f t="shared" si="5"/>
        <v>6.6822867513611621</v>
      </c>
      <c r="H49" s="11">
        <f t="shared" si="5"/>
        <v>6.0384754990925593</v>
      </c>
      <c r="I49" s="11">
        <f t="shared" si="5"/>
        <v>4.4112159709618872</v>
      </c>
      <c r="J49" s="11">
        <f t="shared" si="5"/>
        <v>2.0018148820326678</v>
      </c>
      <c r="K49" s="11">
        <f t="shared" si="5"/>
        <v>0.60693284936479142</v>
      </c>
      <c r="L49" s="11">
        <f t="shared" si="5"/>
        <v>0.45571687840290381</v>
      </c>
      <c r="M49" s="11">
        <f t="shared" si="5"/>
        <v>0.43393829401088929</v>
      </c>
      <c r="N49" s="12">
        <f t="shared" si="5"/>
        <v>0.42029038112522688</v>
      </c>
    </row>
  </sheetData>
  <mergeCells count="6">
    <mergeCell ref="B1:N1"/>
    <mergeCell ref="B2:N2"/>
    <mergeCell ref="B18:N18"/>
    <mergeCell ref="B19:N19"/>
    <mergeCell ref="B35:N35"/>
    <mergeCell ref="B36:N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TS53</vt:lpstr>
      <vt:lpstr>TS17</vt:lpstr>
      <vt:lpstr>TS170</vt:lpstr>
      <vt:lpstr>GEN17Scramble</vt:lpstr>
      <vt:lpstr>GEN53Scramble</vt:lpstr>
      <vt:lpstr>GEN170Scramble</vt:lpstr>
      <vt:lpstr>GEN17Inverse</vt:lpstr>
      <vt:lpstr>GEN53Inverse</vt:lpstr>
      <vt:lpstr>GEN170Inverse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2022-11-29T10:36:03Z</dcterms:created>
  <dcterms:modified xsi:type="dcterms:W3CDTF">2023-01-10T10:11:19Z</dcterms:modified>
</cp:coreProperties>
</file>