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Оптимізація та просування сайтів (SEO)/ЛР1/"/>
    </mc:Choice>
  </mc:AlternateContent>
  <xr:revisionPtr revIDLastSave="0" documentId="13_ncr:1_{11498DA5-9FAD-2F4F-A7C9-C67E28129F2E}" xr6:coauthVersionLast="47" xr6:coauthVersionMax="47" xr10:uidLastSave="{00000000-0000-0000-0000-000000000000}"/>
  <bookViews>
    <workbookView xWindow="-3980" yWindow="-21100" windowWidth="38400" windowHeight="21100" xr2:uid="{6A60C6B0-5A9B-CF4B-9E9B-A42355DA15DB}"/>
  </bookViews>
  <sheets>
    <sheet name="Лист1" sheetId="1" r:id="rId1"/>
  </sheets>
  <definedNames>
    <definedName name="_Hlk144563280" localSheetId="0">Лист1!$A$28</definedName>
    <definedName name="_Hlk144563371" localSheetId="0">Лист1!$A$30</definedName>
    <definedName name="_Hlk144563397" localSheetId="0">Лист1!$A$31</definedName>
    <definedName name="_Hlk144563559" localSheetId="0">Лист1!$A$34</definedName>
    <definedName name="_Hlk144563581" localSheetId="0">Лист1!$A$35</definedName>
    <definedName name="_xlchart.v5.0" hidden="1">Лист1!$A$14</definedName>
    <definedName name="_xlchart.v5.1" hidden="1">Лист1!$A$15:$A$22</definedName>
    <definedName name="_xlchart.v5.2" hidden="1">Лист1!$B$13:$B$14</definedName>
    <definedName name="_xlchart.v5.3" hidden="1">Лист1!$B$15:$B$22</definedName>
    <definedName name="_xlchart.v5.4" hidden="1">Лист1!$A$14</definedName>
    <definedName name="_xlchart.v5.5" hidden="1">Лист1!$A$15:$A$22</definedName>
    <definedName name="_xlchart.v5.6" hidden="1">Лист1!$B$13:$B$14</definedName>
    <definedName name="_xlchart.v5.7" hidden="1">Лист1!$B$15:$B$22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B16" i="1"/>
  <c r="B17" i="1"/>
  <c r="B18" i="1"/>
  <c r="B19" i="1"/>
  <c r="B20" i="1"/>
  <c r="B21" i="1"/>
  <c r="B22" i="1"/>
  <c r="B15" i="1"/>
  <c r="G15" i="1"/>
  <c r="H15" i="1"/>
  <c r="D16" i="1"/>
  <c r="D17" i="1"/>
  <c r="D18" i="1"/>
  <c r="D19" i="1"/>
  <c r="D20" i="1"/>
  <c r="D21" i="1"/>
  <c r="D22" i="1"/>
  <c r="D15" i="1"/>
  <c r="C16" i="1"/>
  <c r="C17" i="1"/>
  <c r="C18" i="1"/>
  <c r="C19" i="1"/>
  <c r="C20" i="1"/>
  <c r="C21" i="1"/>
  <c r="C22" i="1"/>
  <c r="C15" i="1"/>
</calcChain>
</file>

<file path=xl/sharedStrings.xml><?xml version="1.0" encoding="utf-8"?>
<sst xmlns="http://schemas.openxmlformats.org/spreadsheetml/2006/main" count="51" uniqueCount="31">
  <si>
    <t>Aurora Trans</t>
  </si>
  <si>
    <t>АвтоТрансГарант</t>
  </si>
  <si>
    <t>Della</t>
  </si>
  <si>
    <t>p1</t>
  </si>
  <si>
    <t>p2</t>
  </si>
  <si>
    <t>p3</t>
  </si>
  <si>
    <t>p4</t>
  </si>
  <si>
    <t>p5</t>
  </si>
  <si>
    <t>p6</t>
  </si>
  <si>
    <t>p7</t>
  </si>
  <si>
    <t>p8</t>
  </si>
  <si>
    <t>Sum</t>
  </si>
  <si>
    <t>параметричний показник конкурентоспроможності</t>
  </si>
  <si>
    <t>груповий інтегральний показник конкурентоспроможності</t>
  </si>
  <si>
    <t>0.073</t>
  </si>
  <si>
    <t>0.109</t>
  </si>
  <si>
    <t>0.164</t>
  </si>
  <si>
    <t>0.145</t>
  </si>
  <si>
    <t>0.055</t>
  </si>
  <si>
    <t>ai</t>
  </si>
  <si>
    <t>qi</t>
  </si>
  <si>
    <t>i</t>
  </si>
  <si>
    <t>Параметр</t>
  </si>
  <si>
    <t>Наявність електронної адреси, мобільного застосунку, посилань на розміщення в соціальних мережах</t>
  </si>
  <si>
    <t>Тип конкуренції (прямий, непрямий, неявний)</t>
  </si>
  <si>
    <t>Дизайн, навігація</t>
  </si>
  <si>
    <t>Текстовий, фото, відео контент</t>
  </si>
  <si>
    <t>Активність у соцмережах</t>
  </si>
  <si>
    <t>Зворотній зв'язок з користувачем</t>
  </si>
  <si>
    <t>Позиція в результатах пошуку</t>
  </si>
  <si>
    <t>Цінова політика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</si>
</sst>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8"/>
      <name val="Calibri"/>
      <family val="2"/>
      <charset val="204"/>
      <scheme val="minor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9" fontId="0" fillId="0" borderId="0" xfId="1" applyFont="1"/>
    <xf numFmtId="0" fontId="0" fillId="0" borderId="5" xfId="0" applyBorder="1"/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horizontal="center" wrapText="1"/>
    </xf>
    <xf numFmtId="0" fontId="0" fillId="0" borderId="0" xfId="0" applyAlignment="1">
      <alignment horizontal="left"/>
    </xf>
    <xf numFmtId="2" fontId="0" fillId="0" borderId="5" xfId="1" applyNumberFormat="1" applyFont="1" applyBorder="1"/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719901719901718"/>
          <c:y val="0.20582909323066803"/>
          <c:w val="0.44615862820587232"/>
          <c:h val="0.74359771367645389"/>
        </c:manualLayout>
      </c:layout>
      <c:radarChart>
        <c:radarStyle val="marker"/>
        <c:varyColors val="0"/>
        <c:ser>
          <c:idx val="0"/>
          <c:order val="0"/>
          <c:tx>
            <c:strRef>
              <c:f>Лист1!$B$27</c:f>
              <c:strCache>
                <c:ptCount val="1"/>
                <c:pt idx="0">
                  <c:v>Aurora Trans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Лист1!$A$28:$A$35</c:f>
              <c:strCache>
                <c:ptCount val="8"/>
                <c:pt idx="0">
                  <c:v>Наявність електронної адреси, мобільного застосунку, посилань на розміщення в соціальних мережах</c:v>
                </c:pt>
                <c:pt idx="1">
                  <c:v>Тип конкуренції (прямий, непрямий, неявний)</c:v>
                </c:pt>
                <c:pt idx="2">
                  <c:v>Дизайн, навігація</c:v>
                </c:pt>
                <c:pt idx="3">
                  <c:v>Текстовий, фото, відео контент</c:v>
                </c:pt>
                <c:pt idx="4">
                  <c:v>Активність у соцмережах</c:v>
                </c:pt>
                <c:pt idx="5">
                  <c:v>Зворотній зв'язок з користувачем</c:v>
                </c:pt>
                <c:pt idx="6">
                  <c:v>Позиція в результатах пошуку</c:v>
                </c:pt>
                <c:pt idx="7">
                  <c:v>Цінова політика</c:v>
                </c:pt>
              </c:strCache>
            </c:strRef>
          </c:cat>
          <c:val>
            <c:numRef>
              <c:f>Лист1!$B$28:$B$35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2.5</c:v>
                </c:pt>
                <c:pt idx="4">
                  <c:v>1</c:v>
                </c:pt>
                <c:pt idx="5">
                  <c:v>1.25</c:v>
                </c:pt>
                <c:pt idx="6">
                  <c:v>1.25</c:v>
                </c:pt>
                <c:pt idx="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1-CB40-9C7B-B385C2B63DDF}"/>
            </c:ext>
          </c:extLst>
        </c:ser>
        <c:ser>
          <c:idx val="1"/>
          <c:order val="1"/>
          <c:tx>
            <c:strRef>
              <c:f>Лист1!$C$27</c:f>
              <c:strCache>
                <c:ptCount val="1"/>
                <c:pt idx="0">
                  <c:v>АвтоТрансГарант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Лист1!$A$28:$A$35</c:f>
              <c:strCache>
                <c:ptCount val="8"/>
                <c:pt idx="0">
                  <c:v>Наявність електронної адреси, мобільного застосунку, посилань на розміщення в соціальних мережах</c:v>
                </c:pt>
                <c:pt idx="1">
                  <c:v>Тип конкуренції (прямий, непрямий, неявний)</c:v>
                </c:pt>
                <c:pt idx="2">
                  <c:v>Дизайн, навігація</c:v>
                </c:pt>
                <c:pt idx="3">
                  <c:v>Текстовий, фото, відео контент</c:v>
                </c:pt>
                <c:pt idx="4">
                  <c:v>Активність у соцмережах</c:v>
                </c:pt>
                <c:pt idx="5">
                  <c:v>Зворотній зв'язок з користувачем</c:v>
                </c:pt>
                <c:pt idx="6">
                  <c:v>Позиція в результатах пошуку</c:v>
                </c:pt>
                <c:pt idx="7">
                  <c:v>Цінова політика</c:v>
                </c:pt>
              </c:strCache>
            </c:strRef>
          </c:cat>
          <c:val>
            <c:numRef>
              <c:f>Лист1!$C$28:$C$35</c:f>
              <c:numCache>
                <c:formatCode>General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0.2</c:v>
                </c:pt>
                <c:pt idx="3">
                  <c:v>0.4</c:v>
                </c:pt>
                <c:pt idx="4">
                  <c:v>1</c:v>
                </c:pt>
                <c:pt idx="5">
                  <c:v>0.8</c:v>
                </c:pt>
                <c:pt idx="6">
                  <c:v>0.8</c:v>
                </c:pt>
                <c:pt idx="7">
                  <c:v>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1-CB40-9C7B-B385C2B63DDF}"/>
            </c:ext>
          </c:extLst>
        </c:ser>
        <c:ser>
          <c:idx val="2"/>
          <c:order val="2"/>
          <c:tx>
            <c:strRef>
              <c:f>Лист1!$D$27</c:f>
              <c:strCache>
                <c:ptCount val="1"/>
                <c:pt idx="0">
                  <c:v>Della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Лист1!$A$28:$A$35</c:f>
              <c:strCache>
                <c:ptCount val="8"/>
                <c:pt idx="0">
                  <c:v>Наявність електронної адреси, мобільного застосунку, посилань на розміщення в соціальних мережах</c:v>
                </c:pt>
                <c:pt idx="1">
                  <c:v>Тип конкуренції (прямий, непрямий, неявний)</c:v>
                </c:pt>
                <c:pt idx="2">
                  <c:v>Дизайн, навігація</c:v>
                </c:pt>
                <c:pt idx="3">
                  <c:v>Текстовий, фото, відео контент</c:v>
                </c:pt>
                <c:pt idx="4">
                  <c:v>Активність у соцмережах</c:v>
                </c:pt>
                <c:pt idx="5">
                  <c:v>Зворотній зв'язок з користувачем</c:v>
                </c:pt>
                <c:pt idx="6">
                  <c:v>Позиція в результатах пошуку</c:v>
                </c:pt>
                <c:pt idx="7">
                  <c:v>Цінова політика</c:v>
                </c:pt>
              </c:strCache>
            </c:strRef>
          </c:cat>
          <c:val>
            <c:numRef>
              <c:f>Лист1!$D$28:$D$35</c:f>
              <c:numCache>
                <c:formatCode>General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0.4</c:v>
                </c:pt>
                <c:pt idx="3">
                  <c:v>0.4</c:v>
                </c:pt>
                <c:pt idx="4">
                  <c:v>1</c:v>
                </c:pt>
                <c:pt idx="5">
                  <c:v>0.2</c:v>
                </c:pt>
                <c:pt idx="6">
                  <c:v>0.4</c:v>
                </c:pt>
                <c:pt idx="7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1-CB40-9C7B-B385C2B6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52752"/>
        <c:axId val="1234069599"/>
      </c:radarChart>
      <c:catAx>
        <c:axId val="4954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234069599"/>
        <c:crosses val="autoZero"/>
        <c:auto val="1"/>
        <c:lblAlgn val="ctr"/>
        <c:lblOffset val="100"/>
        <c:noMultiLvlLbl val="0"/>
      </c:catAx>
      <c:valAx>
        <c:axId val="12340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954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27</xdr:row>
      <xdr:rowOff>1266190</xdr:rowOff>
    </xdr:from>
    <xdr:to>
      <xdr:col>13</xdr:col>
      <xdr:colOff>292100</xdr:colOff>
      <xdr:row>32</xdr:row>
      <xdr:rowOff>457200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B90DBB-1BAC-642B-07F5-0212AD138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D5E5-1277-654B-B495-9BF21FD036F8}">
  <dimension ref="A1:L35"/>
  <sheetViews>
    <sheetView tabSelected="1" workbookViewId="0">
      <selection activeCell="H13" sqref="H13"/>
    </sheetView>
  </sheetViews>
  <sheetFormatPr baseColWidth="10" defaultRowHeight="16" x14ac:dyDescent="0.2"/>
  <cols>
    <col min="5" max="5" width="16.5" customWidth="1"/>
  </cols>
  <sheetData>
    <row r="1" spans="1:12" ht="34" customHeight="1" x14ac:dyDescent="0.2">
      <c r="A1" s="3"/>
      <c r="B1" s="4" t="s">
        <v>0</v>
      </c>
      <c r="C1" s="5" t="s">
        <v>1</v>
      </c>
      <c r="D1" s="5" t="s">
        <v>2</v>
      </c>
      <c r="I1" s="8"/>
    </row>
    <row r="2" spans="1:12" x14ac:dyDescent="0.2">
      <c r="A2" s="3" t="s">
        <v>3</v>
      </c>
      <c r="B2" s="6">
        <v>4</v>
      </c>
      <c r="C2" s="6">
        <v>1</v>
      </c>
      <c r="D2" s="6">
        <v>1</v>
      </c>
    </row>
    <row r="3" spans="1:12" x14ac:dyDescent="0.2">
      <c r="A3" s="3" t="s">
        <v>4</v>
      </c>
      <c r="B3" s="6">
        <v>5</v>
      </c>
      <c r="C3" s="6">
        <v>5</v>
      </c>
      <c r="D3" s="6">
        <v>5</v>
      </c>
    </row>
    <row r="4" spans="1:12" x14ac:dyDescent="0.2">
      <c r="A4" s="3" t="s">
        <v>5</v>
      </c>
      <c r="B4" s="6">
        <v>5</v>
      </c>
      <c r="C4" s="6">
        <v>1</v>
      </c>
      <c r="D4" s="6">
        <v>2</v>
      </c>
    </row>
    <row r="5" spans="1:12" x14ac:dyDescent="0.2">
      <c r="A5" s="3" t="s">
        <v>6</v>
      </c>
      <c r="B5" s="6">
        <v>5</v>
      </c>
      <c r="C5" s="6">
        <v>2</v>
      </c>
      <c r="D5" s="6">
        <v>2</v>
      </c>
    </row>
    <row r="6" spans="1:12" x14ac:dyDescent="0.2">
      <c r="A6" s="3" t="s">
        <v>7</v>
      </c>
      <c r="B6" s="6">
        <v>1</v>
      </c>
      <c r="C6" s="6">
        <v>1</v>
      </c>
      <c r="D6" s="6">
        <v>1</v>
      </c>
    </row>
    <row r="7" spans="1:12" x14ac:dyDescent="0.2">
      <c r="A7" s="3" t="s">
        <v>8</v>
      </c>
      <c r="B7" s="6">
        <v>5</v>
      </c>
      <c r="C7" s="6">
        <v>4</v>
      </c>
      <c r="D7" s="6">
        <v>1</v>
      </c>
    </row>
    <row r="8" spans="1:12" x14ac:dyDescent="0.2">
      <c r="A8" s="3" t="s">
        <v>9</v>
      </c>
      <c r="B8" s="6">
        <v>5</v>
      </c>
      <c r="C8" s="6">
        <v>4</v>
      </c>
      <c r="D8" s="6">
        <v>2</v>
      </c>
    </row>
    <row r="9" spans="1:12" x14ac:dyDescent="0.2">
      <c r="A9" s="3" t="s">
        <v>10</v>
      </c>
      <c r="B9" s="6">
        <v>3</v>
      </c>
      <c r="C9" s="6">
        <v>5</v>
      </c>
      <c r="D9" s="6">
        <v>2</v>
      </c>
    </row>
    <row r="10" spans="1:12" x14ac:dyDescent="0.2">
      <c r="A10" s="3" t="s">
        <v>11</v>
      </c>
      <c r="B10" s="6">
        <v>34</v>
      </c>
      <c r="C10" s="6">
        <v>22</v>
      </c>
      <c r="D10" s="6">
        <v>15</v>
      </c>
    </row>
    <row r="13" spans="1:12" ht="34" x14ac:dyDescent="0.2">
      <c r="A13" s="3"/>
      <c r="B13" s="4" t="s">
        <v>0</v>
      </c>
      <c r="C13" s="5" t="s">
        <v>1</v>
      </c>
      <c r="D13" s="5" t="s">
        <v>2</v>
      </c>
      <c r="F13" s="4" t="s">
        <v>0</v>
      </c>
      <c r="G13" s="5" t="s">
        <v>1</v>
      </c>
      <c r="H13" s="5" t="s">
        <v>2</v>
      </c>
    </row>
    <row r="14" spans="1:12" ht="35" customHeight="1" x14ac:dyDescent="0.2">
      <c r="A14" s="3"/>
      <c r="B14" s="7" t="s">
        <v>12</v>
      </c>
      <c r="C14" s="7"/>
      <c r="D14" s="7"/>
      <c r="F14" s="9" t="s">
        <v>13</v>
      </c>
      <c r="G14" s="9"/>
      <c r="H14" s="9"/>
      <c r="J14" s="10" t="s">
        <v>21</v>
      </c>
      <c r="K14" t="s">
        <v>20</v>
      </c>
      <c r="L14" t="s">
        <v>19</v>
      </c>
    </row>
    <row r="15" spans="1:12" x14ac:dyDescent="0.2">
      <c r="A15" s="3" t="s">
        <v>3</v>
      </c>
      <c r="B15" s="11">
        <f>B2/C2*100%</f>
        <v>4</v>
      </c>
      <c r="C15" s="11">
        <f>C2/$B2*100%</f>
        <v>0.25</v>
      </c>
      <c r="D15" s="11">
        <f>D2/$B2*100%</f>
        <v>0.25</v>
      </c>
      <c r="F15" s="3">
        <f>SUMPRODUCT($B$2:$B$9,$L$15:$L$22)</f>
        <v>0</v>
      </c>
      <c r="G15" s="3">
        <f>SUMPRODUCT($C$2:$C$9,$L$15:$L$22)</f>
        <v>0</v>
      </c>
      <c r="H15" s="3">
        <f>SUMPRODUCT($D$2:$D$9,$L$15:$L$22)</f>
        <v>0</v>
      </c>
      <c r="J15">
        <v>1</v>
      </c>
      <c r="L15" t="s">
        <v>14</v>
      </c>
    </row>
    <row r="16" spans="1:12" x14ac:dyDescent="0.2">
      <c r="A16" s="3" t="s">
        <v>4</v>
      </c>
      <c r="B16" s="11">
        <f t="shared" ref="B16:B22" si="0">B3/C3*100%</f>
        <v>1</v>
      </c>
      <c r="C16" s="11">
        <f>C3/$B3*100%</f>
        <v>1</v>
      </c>
      <c r="D16" s="11">
        <f>D3/$B3*100%</f>
        <v>1</v>
      </c>
      <c r="J16">
        <v>2</v>
      </c>
      <c r="L16" t="s">
        <v>15</v>
      </c>
    </row>
    <row r="17" spans="1:12" x14ac:dyDescent="0.2">
      <c r="A17" s="3" t="s">
        <v>5</v>
      </c>
      <c r="B17" s="11">
        <f t="shared" si="0"/>
        <v>5</v>
      </c>
      <c r="C17" s="11">
        <f>C4/$B4*100%</f>
        <v>0.2</v>
      </c>
      <c r="D17" s="11">
        <f>D4/$B4*100%</f>
        <v>0.4</v>
      </c>
      <c r="J17">
        <v>3</v>
      </c>
      <c r="L17" t="s">
        <v>16</v>
      </c>
    </row>
    <row r="18" spans="1:12" x14ac:dyDescent="0.2">
      <c r="A18" s="3" t="s">
        <v>6</v>
      </c>
      <c r="B18" s="11">
        <f t="shared" si="0"/>
        <v>2.5</v>
      </c>
      <c r="C18" s="11">
        <f>C5/$B5*100%</f>
        <v>0.4</v>
      </c>
      <c r="D18" s="11">
        <f>D5/$B5*100%</f>
        <v>0.4</v>
      </c>
      <c r="J18">
        <v>4</v>
      </c>
      <c r="L18" t="s">
        <v>17</v>
      </c>
    </row>
    <row r="19" spans="1:12" x14ac:dyDescent="0.2">
      <c r="A19" s="3" t="s">
        <v>7</v>
      </c>
      <c r="B19" s="11">
        <f t="shared" si="0"/>
        <v>1</v>
      </c>
      <c r="C19" s="11">
        <f>C6/$B6*100%</f>
        <v>1</v>
      </c>
      <c r="D19" s="11">
        <f>D6/$B6*100%</f>
        <v>1</v>
      </c>
      <c r="J19">
        <v>5</v>
      </c>
      <c r="L19" t="s">
        <v>18</v>
      </c>
    </row>
    <row r="20" spans="1:12" x14ac:dyDescent="0.2">
      <c r="A20" s="3" t="s">
        <v>8</v>
      </c>
      <c r="B20" s="11">
        <f t="shared" si="0"/>
        <v>1.25</v>
      </c>
      <c r="C20" s="11">
        <f>C7/$B7*100%</f>
        <v>0.8</v>
      </c>
      <c r="D20" s="11">
        <f>D7/$B7*100%</f>
        <v>0.2</v>
      </c>
      <c r="J20">
        <v>6</v>
      </c>
      <c r="L20" t="s">
        <v>17</v>
      </c>
    </row>
    <row r="21" spans="1:12" x14ac:dyDescent="0.2">
      <c r="A21" s="3" t="s">
        <v>9</v>
      </c>
      <c r="B21" s="11">
        <f t="shared" si="0"/>
        <v>1.25</v>
      </c>
      <c r="C21" s="11">
        <f>C8/$B8*100%</f>
        <v>0.8</v>
      </c>
      <c r="D21" s="11">
        <f>D8/$B8*100%</f>
        <v>0.4</v>
      </c>
      <c r="J21">
        <v>7</v>
      </c>
      <c r="L21" t="s">
        <v>16</v>
      </c>
    </row>
    <row r="22" spans="1:12" x14ac:dyDescent="0.2">
      <c r="A22" s="3" t="s">
        <v>10</v>
      </c>
      <c r="B22" s="11">
        <f t="shared" si="0"/>
        <v>0.6</v>
      </c>
      <c r="C22" s="11">
        <f>C9/$B9*100%</f>
        <v>1.6666666666666667</v>
      </c>
      <c r="D22" s="11">
        <f>D9/$B9*100%</f>
        <v>0.66666666666666663</v>
      </c>
      <c r="J22">
        <v>8</v>
      </c>
      <c r="L22" t="s">
        <v>17</v>
      </c>
    </row>
    <row r="23" spans="1:12" x14ac:dyDescent="0.2">
      <c r="A23" s="2"/>
      <c r="B23" s="2"/>
      <c r="C23" s="2"/>
    </row>
    <row r="26" spans="1:12" ht="17" thickBot="1" x14ac:dyDescent="0.25"/>
    <row r="27" spans="1:12" ht="35" thickBot="1" x14ac:dyDescent="0.25">
      <c r="A27" s="1" t="s">
        <v>22</v>
      </c>
      <c r="B27" s="12" t="s">
        <v>0</v>
      </c>
      <c r="C27" s="12" t="s">
        <v>1</v>
      </c>
      <c r="D27" s="12" t="s">
        <v>2</v>
      </c>
    </row>
    <row r="28" spans="1:12" ht="188" thickBot="1" x14ac:dyDescent="0.25">
      <c r="A28" s="13" t="s">
        <v>23</v>
      </c>
      <c r="B28" s="14">
        <v>4</v>
      </c>
      <c r="C28" s="14">
        <v>0.25</v>
      </c>
      <c r="D28" s="14">
        <v>0.25</v>
      </c>
    </row>
    <row r="29" spans="1:12" ht="86" thickBot="1" x14ac:dyDescent="0.25">
      <c r="A29" s="13" t="s">
        <v>24</v>
      </c>
      <c r="B29" s="14">
        <v>1</v>
      </c>
      <c r="C29" s="14">
        <v>1</v>
      </c>
      <c r="D29" s="14">
        <v>1</v>
      </c>
    </row>
    <row r="30" spans="1:12" ht="35" thickBot="1" x14ac:dyDescent="0.25">
      <c r="A30" s="13" t="s">
        <v>25</v>
      </c>
      <c r="B30" s="14">
        <v>5</v>
      </c>
      <c r="C30" s="14">
        <v>0.2</v>
      </c>
      <c r="D30" s="14">
        <v>0.4</v>
      </c>
    </row>
    <row r="31" spans="1:12" ht="52" thickBot="1" x14ac:dyDescent="0.25">
      <c r="A31" s="13" t="s">
        <v>26</v>
      </c>
      <c r="B31" s="14">
        <v>2.5</v>
      </c>
      <c r="C31" s="14">
        <v>0.4</v>
      </c>
      <c r="D31" s="14">
        <v>0.4</v>
      </c>
    </row>
    <row r="32" spans="1:12" ht="69" thickBot="1" x14ac:dyDescent="0.25">
      <c r="A32" s="13" t="s">
        <v>27</v>
      </c>
      <c r="B32" s="14">
        <v>1</v>
      </c>
      <c r="C32" s="14">
        <v>1</v>
      </c>
      <c r="D32" s="14">
        <v>1</v>
      </c>
    </row>
    <row r="33" spans="1:4" ht="69" thickBot="1" x14ac:dyDescent="0.25">
      <c r="A33" s="13" t="s">
        <v>28</v>
      </c>
      <c r="B33" s="14">
        <v>1.25</v>
      </c>
      <c r="C33" s="14">
        <v>0.8</v>
      </c>
      <c r="D33" s="14">
        <v>0.2</v>
      </c>
    </row>
    <row r="34" spans="1:4" ht="52" thickBot="1" x14ac:dyDescent="0.25">
      <c r="A34" s="13" t="s">
        <v>29</v>
      </c>
      <c r="B34" s="14">
        <v>1.25</v>
      </c>
      <c r="C34" s="14">
        <v>0.8</v>
      </c>
      <c r="D34" s="14">
        <v>0.4</v>
      </c>
    </row>
    <row r="35" spans="1:4" ht="35" thickBot="1" x14ac:dyDescent="0.25">
      <c r="A35" s="13" t="s">
        <v>30</v>
      </c>
      <c r="B35" s="14">
        <v>0.6</v>
      </c>
      <c r="C35" s="14">
        <v>1.67</v>
      </c>
      <c r="D35" s="14">
        <v>0.67</v>
      </c>
    </row>
  </sheetData>
  <mergeCells count="2">
    <mergeCell ref="B14:D14"/>
    <mergeCell ref="F14:H14"/>
  </mergeCells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Лист1!_Hlk144563280</vt:lpstr>
      <vt:lpstr>Лист1!_Hlk144563371</vt:lpstr>
      <vt:lpstr>Лист1!_Hlk144563397</vt:lpstr>
      <vt:lpstr>Лист1!_Hlk144563559</vt:lpstr>
      <vt:lpstr>Лист1!_Hlk144563581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Zaychenko</dc:creator>
  <cp:lastModifiedBy>Yarik Zaychenko</cp:lastModifiedBy>
  <dcterms:created xsi:type="dcterms:W3CDTF">2024-10-16T20:30:28Z</dcterms:created>
  <dcterms:modified xsi:type="dcterms:W3CDTF">2024-10-17T12:03:02Z</dcterms:modified>
</cp:coreProperties>
</file>