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ik/Desktop/✈️ ХАІ 💻/АСД/РР1/Таблиці залежності часу додавання:"/>
    </mc:Choice>
  </mc:AlternateContent>
  <xr:revisionPtr revIDLastSave="0" documentId="13_ncr:1_{CC2865AE-BABA-1649-B008-C973051FC384}" xr6:coauthVersionLast="47" xr6:coauthVersionMax="47" xr10:uidLastSave="{00000000-0000-0000-0000-000000000000}"/>
  <bookViews>
    <workbookView xWindow="0" yWindow="760" windowWidth="12600" windowHeight="12580" activeTab="1" xr2:uid="{6972E40D-22B5-9A4E-B6A5-B62665345E4E}"/>
  </bookViews>
  <sheets>
    <sheet name="Додавання" sheetId="1" r:id="rId1"/>
    <sheet name="Видалення" sheetId="2" r:id="rId2"/>
  </sheets>
  <externalReferences>
    <externalReference r:id="rId3"/>
  </externalReferences>
  <definedNames>
    <definedName name="_xlchart.v2.0" hidden="1">Видалення!$A$16:$D$17</definedName>
    <definedName name="_xlchart.v2.1" hidden="1">Видалення!$A$18:$D$18</definedName>
    <definedName name="_xlchart.v2.2" hidden="1">Видалення!$A$19:$D$19</definedName>
    <definedName name="_xlchart.v2.3" hidden="1">Видалення!$A$20:$D$20</definedName>
    <definedName name="_xlchart.v2.4" hidden="1">Видалення!$A$21:$D$21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D20" i="2"/>
  <c r="D18" i="2"/>
  <c r="C19" i="2"/>
  <c r="C20" i="2"/>
  <c r="C18" i="2"/>
  <c r="B20" i="2"/>
  <c r="B19" i="2"/>
  <c r="B18" i="2"/>
</calcChain>
</file>

<file path=xl/sharedStrings.xml><?xml version="1.0" encoding="utf-8"?>
<sst xmlns="http://schemas.openxmlformats.org/spreadsheetml/2006/main" count="19" uniqueCount="9">
  <si>
    <t>Таблиця залежності часу додавання даних від кількості елементів в структурі</t>
  </si>
  <si>
    <t>Таблиця залежності часу видалення даних від кількості елементів в структурі</t>
  </si>
  <si>
    <t>Кількість елементів</t>
  </si>
  <si>
    <t xml:space="preserve">№ заміру </t>
  </si>
  <si>
    <t>Затрачений час, од.</t>
  </si>
  <si>
    <t>Системна узагальнена черга</t>
  </si>
  <si>
    <t>Системна неузагальнена черга</t>
  </si>
  <si>
    <t>Власний клас черги</t>
  </si>
  <si>
    <t>Середній затрачений час, од.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</si>
</sst>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3" fontId="2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залежність часу додавання даних від кількості елементів в структурі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Додавання!$C$2:$C$3</c:f>
              <c:strCache>
                <c:ptCount val="2"/>
                <c:pt idx="0">
                  <c:v>Затрачений час, од.</c:v>
                </c:pt>
                <c:pt idx="1">
                  <c:v>Власний клас черги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Додавання!$C$4:$C$9</c:f>
              <c:numCache>
                <c:formatCode>General</c:formatCode>
                <c:ptCount val="6"/>
                <c:pt idx="0">
                  <c:v>51799</c:v>
                </c:pt>
                <c:pt idx="1">
                  <c:v>15613</c:v>
                </c:pt>
                <c:pt idx="2">
                  <c:v>586180</c:v>
                </c:pt>
                <c:pt idx="3">
                  <c:v>94982</c:v>
                </c:pt>
                <c:pt idx="4">
                  <c:v>408859</c:v>
                </c:pt>
                <c:pt idx="5">
                  <c:v>585621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0-AE47-9C21-E34CA1EA3801}"/>
            </c:ext>
          </c:extLst>
        </c:ser>
        <c:ser>
          <c:idx val="1"/>
          <c:order val="1"/>
          <c:tx>
            <c:strRef>
              <c:f>Додавання!$D$2:$D$3</c:f>
              <c:strCache>
                <c:ptCount val="2"/>
                <c:pt idx="0">
                  <c:v>Затрачений час, од.</c:v>
                </c:pt>
                <c:pt idx="1">
                  <c:v>Системна узагальнена черга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Додавання!$D$4:$D$9</c:f>
              <c:numCache>
                <c:formatCode>General</c:formatCode>
                <c:ptCount val="6"/>
                <c:pt idx="0">
                  <c:v>36993</c:v>
                </c:pt>
                <c:pt idx="1">
                  <c:v>20083</c:v>
                </c:pt>
                <c:pt idx="2">
                  <c:v>92636</c:v>
                </c:pt>
                <c:pt idx="3">
                  <c:v>311894</c:v>
                </c:pt>
                <c:pt idx="4">
                  <c:v>178733</c:v>
                </c:pt>
                <c:pt idx="5">
                  <c:v>424912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0-AE47-9C21-E34CA1EA3801}"/>
            </c:ext>
          </c:extLst>
        </c:ser>
        <c:ser>
          <c:idx val="2"/>
          <c:order val="2"/>
          <c:tx>
            <c:strRef>
              <c:f>Додавання!$E$2:$E$3</c:f>
              <c:strCache>
                <c:ptCount val="2"/>
                <c:pt idx="0">
                  <c:v>Затрачений час, од.</c:v>
                </c:pt>
                <c:pt idx="1">
                  <c:v>Системна неузагальнена черга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Додавання!$E$4:$E$9</c:f>
              <c:numCache>
                <c:formatCode>General</c:formatCode>
                <c:ptCount val="6"/>
                <c:pt idx="0">
                  <c:v>22993</c:v>
                </c:pt>
                <c:pt idx="1">
                  <c:v>26294</c:v>
                </c:pt>
                <c:pt idx="2">
                  <c:v>92207</c:v>
                </c:pt>
                <c:pt idx="3">
                  <c:v>160529</c:v>
                </c:pt>
                <c:pt idx="4">
                  <c:v>160546</c:v>
                </c:pt>
                <c:pt idx="5">
                  <c:v>135258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A0-AE47-9C21-E34CA1EA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175648"/>
        <c:axId val="247241408"/>
      </c:barChart>
      <c:catAx>
        <c:axId val="2471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47241408"/>
        <c:crosses val="autoZero"/>
        <c:auto val="1"/>
        <c:lblAlgn val="ctr"/>
        <c:lblOffset val="100"/>
        <c:noMultiLvlLbl val="0"/>
      </c:catAx>
      <c:valAx>
        <c:axId val="2472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471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залежність часу видалення даних від кількості елементів в структурі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Видалення!$C$2:$C$3</c:f>
              <c:strCache>
                <c:ptCount val="2"/>
                <c:pt idx="0">
                  <c:v>Затрачений час, од.</c:v>
                </c:pt>
                <c:pt idx="1">
                  <c:v>Власний клас черги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[1]Видалення!$B$2:$B$7</c:f>
              <c:numCache>
                <c:formatCode>General</c:formatCode>
                <c:ptCount val="6"/>
                <c:pt idx="0">
                  <c:v>13570</c:v>
                </c:pt>
                <c:pt idx="1">
                  <c:v>8780</c:v>
                </c:pt>
                <c:pt idx="2">
                  <c:v>7989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3-BB4A-B685-970EBD3B9C25}"/>
            </c:ext>
          </c:extLst>
        </c:ser>
        <c:ser>
          <c:idx val="1"/>
          <c:order val="1"/>
          <c:tx>
            <c:strRef>
              <c:f>Видалення!$D$2:$D$3</c:f>
              <c:strCache>
                <c:ptCount val="2"/>
                <c:pt idx="0">
                  <c:v>Затрачений час, од.</c:v>
                </c:pt>
                <c:pt idx="1">
                  <c:v>Системна узагальнена черга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Видалення!$D$4:$D$9</c:f>
              <c:numCache>
                <c:formatCode>General</c:formatCode>
                <c:ptCount val="6"/>
                <c:pt idx="0">
                  <c:v>8780</c:v>
                </c:pt>
                <c:pt idx="1">
                  <c:v>4838</c:v>
                </c:pt>
                <c:pt idx="2">
                  <c:v>26462</c:v>
                </c:pt>
                <c:pt idx="3">
                  <c:v>19113</c:v>
                </c:pt>
                <c:pt idx="4">
                  <c:v>41665</c:v>
                </c:pt>
                <c:pt idx="5">
                  <c:v>31162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23-BB4A-B685-970EBD3B9C25}"/>
            </c:ext>
          </c:extLst>
        </c:ser>
        <c:ser>
          <c:idx val="2"/>
          <c:order val="2"/>
          <c:tx>
            <c:strRef>
              <c:f>Видалення!$E$2:$E$3</c:f>
              <c:strCache>
                <c:ptCount val="2"/>
                <c:pt idx="0">
                  <c:v>Затрачений час, од.</c:v>
                </c:pt>
                <c:pt idx="1">
                  <c:v>Системна неузагальнена черга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Видалення!$E$4:$E$9</c:f>
              <c:numCache>
                <c:formatCode>General</c:formatCode>
                <c:ptCount val="6"/>
                <c:pt idx="0">
                  <c:v>7989</c:v>
                </c:pt>
                <c:pt idx="1">
                  <c:v>12008</c:v>
                </c:pt>
                <c:pt idx="2">
                  <c:v>39623</c:v>
                </c:pt>
                <c:pt idx="3">
                  <c:v>43789</c:v>
                </c:pt>
                <c:pt idx="4">
                  <c:v>75493</c:v>
                </c:pt>
                <c:pt idx="5">
                  <c:v>71916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3-BB4A-B685-970EBD3B9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49504"/>
        <c:axId val="108800528"/>
      </c:barChart>
      <c:catAx>
        <c:axId val="10874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8800528"/>
        <c:crosses val="autoZero"/>
        <c:auto val="1"/>
        <c:lblAlgn val="ctr"/>
        <c:lblOffset val="100"/>
        <c:noMultiLvlLbl val="0"/>
      </c:catAx>
      <c:valAx>
        <c:axId val="1088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87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Видалення!$A$16:$D$17</c15:sqref>
                  </c15:fullRef>
                  <c15:levelRef>
                    <c15:sqref>Видалення!$A$16:$D$16</c15:sqref>
                  </c15:levelRef>
                </c:ext>
              </c:extLst>
              <c:f>Видалення!$A$16:$D$16</c:f>
              <c:strCache>
                <c:ptCount val="4"/>
                <c:pt idx="0">
                  <c:v>Кількість елементів</c:v>
                </c:pt>
                <c:pt idx="1">
                  <c:v>Середній затрачений час, од.</c:v>
                </c:pt>
              </c:strCache>
            </c:strRef>
          </c:cat>
          <c:val>
            <c:numRef>
              <c:f>Видалення!$A$18:$D$18</c:f>
              <c:numCache>
                <c:formatCode>General</c:formatCode>
                <c:ptCount val="4"/>
                <c:pt idx="0" formatCode="#,##0">
                  <c:v>10000</c:v>
                </c:pt>
                <c:pt idx="1">
                  <c:v>11175</c:v>
                </c:pt>
                <c:pt idx="2">
                  <c:v>6809</c:v>
                </c:pt>
                <c:pt idx="3">
                  <c:v>9998.5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9-8043-B09E-8F41F99A2D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Видалення!$A$16:$D$17</c15:sqref>
                  </c15:fullRef>
                  <c15:levelRef>
                    <c15:sqref>Видалення!$A$16:$D$16</c15:sqref>
                  </c15:levelRef>
                </c:ext>
              </c:extLst>
              <c:f>Видалення!$A$16:$D$16</c:f>
              <c:strCache>
                <c:ptCount val="4"/>
                <c:pt idx="0">
                  <c:v>Кількість елементів</c:v>
                </c:pt>
                <c:pt idx="1">
                  <c:v>Середній затрачений час, од.</c:v>
                </c:pt>
              </c:strCache>
            </c:strRef>
          </c:cat>
          <c:val>
            <c:numRef>
              <c:f>Видалення!$A$19:$D$19</c:f>
              <c:numCache>
                <c:formatCode>General</c:formatCode>
                <c:ptCount val="4"/>
                <c:pt idx="0" formatCode="#,##0">
                  <c:v>50000</c:v>
                </c:pt>
                <c:pt idx="1">
                  <c:v>7989</c:v>
                </c:pt>
                <c:pt idx="2">
                  <c:v>22787.5</c:v>
                </c:pt>
                <c:pt idx="3">
                  <c:v>41706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9-8043-B09E-8F41F99A2D6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Видалення!$A$16:$D$17</c15:sqref>
                  </c15:fullRef>
                  <c15:levelRef>
                    <c15:sqref>Видалення!$A$16:$D$16</c15:sqref>
                  </c15:levelRef>
                </c:ext>
              </c:extLst>
              <c:f>Видалення!$A$16:$D$16</c:f>
              <c:strCache>
                <c:ptCount val="4"/>
                <c:pt idx="0">
                  <c:v>Кількість елементів</c:v>
                </c:pt>
                <c:pt idx="1">
                  <c:v>Середній затрачений час, од.</c:v>
                </c:pt>
              </c:strCache>
            </c:strRef>
          </c:cat>
          <c:val>
            <c:numRef>
              <c:f>Видалення!$A$20:$D$20</c:f>
              <c:numCache>
                <c:formatCode>General</c:formatCode>
                <c:ptCount val="4"/>
                <c:pt idx="0" formatCode="#,##0">
                  <c:v>100000</c:v>
                </c:pt>
                <c:pt idx="1">
                  <c:v>0</c:v>
                </c:pt>
                <c:pt idx="2">
                  <c:v>36413.5</c:v>
                </c:pt>
                <c:pt idx="3">
                  <c:v>73704.5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9-8043-B09E-8F41F99A2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680928"/>
        <c:axId val="108975456"/>
      </c:barChart>
      <c:catAx>
        <c:axId val="108680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8975456"/>
        <c:crosses val="autoZero"/>
        <c:auto val="1"/>
        <c:lblAlgn val="ctr"/>
        <c:lblOffset val="100"/>
        <c:noMultiLvlLbl val="0"/>
      </c:catAx>
      <c:valAx>
        <c:axId val="10897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086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50800</xdr:rowOff>
    </xdr:from>
    <xdr:to>
      <xdr:col>6</xdr:col>
      <xdr:colOff>736600</xdr:colOff>
      <xdr:row>27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91AE01-A8AB-F2FF-43F5-7C60CFE0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0</xdr:rowOff>
    </xdr:from>
    <xdr:to>
      <xdr:col>12</xdr:col>
      <xdr:colOff>342900</xdr:colOff>
      <xdr:row>9</xdr:row>
      <xdr:rowOff>127000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7C3A2B0-F252-C61D-F863-48F7AEB2F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520700</xdr:colOff>
      <xdr:row>14</xdr:row>
      <xdr:rowOff>25400</xdr:rowOff>
    </xdr:from>
    <xdr:to>
      <xdr:col>11</xdr:col>
      <xdr:colOff>482600</xdr:colOff>
      <xdr:row>30</xdr:row>
      <xdr:rowOff>177800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BA0D648-AA6B-8218-B274-46BDE6583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arik/Desktop/&#9992;&#65039;%20&#1061;&#1040;&#1030;%20&#128187;/&#1040;&#1057;&#1044;/&#1056;&#1056;1/&#1042;&#1089;&#1077;%20&#1074;%20&#1086;&#1076;&#1085;&#1086;&#1084;&#1091;+&#1075;&#1072;&#1088;&#1085;&#1110;%20&#1075;&#1088;&#1072;&#1092;&#1110;&#1082;&#1080;.xlsx" TargetMode="External"/><Relationship Id="rId1" Type="http://schemas.openxmlformats.org/officeDocument/2006/relationships/externalLinkPath" Target="&#1042;&#1089;&#1077;%20&#1074;%20&#1086;&#1076;&#1085;&#1086;&#1084;&#1091;+&#1075;&#1072;&#1088;&#1085;&#1110;%20&#1075;&#1088;&#1072;&#1092;&#1110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Додавання"/>
      <sheetName val="Видалення"/>
      <sheetName val="Сортування"/>
    </sheetNames>
    <sheetDataSet>
      <sheetData sheetId="0"/>
      <sheetData sheetId="1">
        <row r="2">
          <cell r="B2">
            <v>13570</v>
          </cell>
        </row>
        <row r="3">
          <cell r="B3">
            <v>8780</v>
          </cell>
        </row>
        <row r="4">
          <cell r="B4">
            <v>7989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4CFE-0CF2-9446-AB79-56F7A7FC88EB}">
  <dimension ref="A1:E9"/>
  <sheetViews>
    <sheetView workbookViewId="0">
      <selection sqref="A1:E9"/>
    </sheetView>
  </sheetViews>
  <sheetFormatPr baseColWidth="10" defaultRowHeight="16" x14ac:dyDescent="0.2"/>
  <cols>
    <col min="1" max="1" width="9.6640625" customWidth="1"/>
    <col min="4" max="4" width="12.6640625" customWidth="1"/>
    <col min="5" max="5" width="13.33203125" customWidth="1"/>
  </cols>
  <sheetData>
    <row r="1" spans="1:5" x14ac:dyDescent="0.2">
      <c r="A1" t="s">
        <v>0</v>
      </c>
    </row>
    <row r="2" spans="1:5" ht="16" customHeight="1" x14ac:dyDescent="0.2">
      <c r="A2" s="6" t="s">
        <v>3</v>
      </c>
      <c r="B2" s="8" t="s">
        <v>2</v>
      </c>
      <c r="C2" s="10" t="s">
        <v>4</v>
      </c>
      <c r="D2" s="11"/>
      <c r="E2" s="12"/>
    </row>
    <row r="3" spans="1:5" ht="51" x14ac:dyDescent="0.2">
      <c r="A3" s="7"/>
      <c r="B3" s="9"/>
      <c r="C3" s="2" t="s">
        <v>7</v>
      </c>
      <c r="D3" s="2" t="s">
        <v>5</v>
      </c>
      <c r="E3" s="2" t="s">
        <v>6</v>
      </c>
    </row>
    <row r="4" spans="1:5" x14ac:dyDescent="0.2">
      <c r="A4" s="3">
        <v>1</v>
      </c>
      <c r="B4" s="13">
        <v>10000</v>
      </c>
      <c r="C4" s="4">
        <v>51799</v>
      </c>
      <c r="D4" s="4">
        <v>36993</v>
      </c>
      <c r="E4" s="4">
        <v>22993</v>
      </c>
    </row>
    <row r="5" spans="1:5" x14ac:dyDescent="0.2">
      <c r="A5" s="3">
        <v>2</v>
      </c>
      <c r="B5" s="14"/>
      <c r="C5" s="4">
        <v>15613</v>
      </c>
      <c r="D5" s="4">
        <v>20083</v>
      </c>
      <c r="E5" s="4">
        <v>26294</v>
      </c>
    </row>
    <row r="6" spans="1:5" x14ac:dyDescent="0.2">
      <c r="A6" s="3">
        <v>3</v>
      </c>
      <c r="B6" s="13">
        <v>50000</v>
      </c>
      <c r="C6" s="4">
        <v>586180</v>
      </c>
      <c r="D6" s="4">
        <v>92636</v>
      </c>
      <c r="E6" s="4">
        <v>92207</v>
      </c>
    </row>
    <row r="7" spans="1:5" x14ac:dyDescent="0.2">
      <c r="A7" s="3">
        <v>4</v>
      </c>
      <c r="B7" s="14"/>
      <c r="C7" s="4">
        <v>94982</v>
      </c>
      <c r="D7" s="4">
        <v>311894</v>
      </c>
      <c r="E7" s="4">
        <v>160529</v>
      </c>
    </row>
    <row r="8" spans="1:5" x14ac:dyDescent="0.2">
      <c r="A8" s="3">
        <v>5</v>
      </c>
      <c r="B8" s="13">
        <v>100000</v>
      </c>
      <c r="C8" s="4">
        <v>408859</v>
      </c>
      <c r="D8" s="4">
        <v>178733</v>
      </c>
      <c r="E8" s="4">
        <v>160546</v>
      </c>
    </row>
    <row r="9" spans="1:5" ht="16" customHeight="1" x14ac:dyDescent="0.2">
      <c r="A9" s="3">
        <v>6</v>
      </c>
      <c r="B9" s="14"/>
      <c r="C9" s="4">
        <v>585621</v>
      </c>
      <c r="D9" s="4">
        <v>424912</v>
      </c>
      <c r="E9" s="4">
        <v>135258</v>
      </c>
    </row>
  </sheetData>
  <mergeCells count="6">
    <mergeCell ref="B8:B9"/>
    <mergeCell ref="A2:A3"/>
    <mergeCell ref="B2:B3"/>
    <mergeCell ref="C2:E2"/>
    <mergeCell ref="B4:B5"/>
    <mergeCell ref="B6:B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DC38-3F12-A14C-83B3-83836F78F58F}">
  <dimension ref="A1:E20"/>
  <sheetViews>
    <sheetView tabSelected="1" workbookViewId="0">
      <selection sqref="A1:E9"/>
    </sheetView>
  </sheetViews>
  <sheetFormatPr baseColWidth="10" defaultRowHeight="16" x14ac:dyDescent="0.2"/>
  <cols>
    <col min="1" max="1" width="9.1640625" customWidth="1"/>
    <col min="2" max="2" width="9.83203125" customWidth="1"/>
    <col min="3" max="3" width="10.1640625" customWidth="1"/>
    <col min="4" max="4" width="11.83203125" customWidth="1"/>
    <col min="5" max="5" width="13.1640625" customWidth="1"/>
  </cols>
  <sheetData>
    <row r="1" spans="1:5" x14ac:dyDescent="0.2">
      <c r="A1" t="s">
        <v>1</v>
      </c>
    </row>
    <row r="2" spans="1:5" ht="23" customHeight="1" x14ac:dyDescent="0.2">
      <c r="A2" s="6" t="s">
        <v>3</v>
      </c>
      <c r="B2" s="8" t="s">
        <v>2</v>
      </c>
      <c r="C2" s="10" t="s">
        <v>4</v>
      </c>
      <c r="D2" s="11"/>
      <c r="E2" s="12"/>
    </row>
    <row r="3" spans="1:5" ht="55" customHeight="1" x14ac:dyDescent="0.2">
      <c r="A3" s="7"/>
      <c r="B3" s="9"/>
      <c r="C3" s="2" t="s">
        <v>7</v>
      </c>
      <c r="D3" s="2" t="s">
        <v>5</v>
      </c>
      <c r="E3" s="2" t="s">
        <v>6</v>
      </c>
    </row>
    <row r="4" spans="1:5" x14ac:dyDescent="0.2">
      <c r="A4" s="3">
        <v>1</v>
      </c>
      <c r="B4" s="18">
        <v>10000</v>
      </c>
      <c r="C4" s="4">
        <v>13570</v>
      </c>
      <c r="D4" s="1">
        <v>8780</v>
      </c>
      <c r="E4" s="1">
        <v>7989</v>
      </c>
    </row>
    <row r="5" spans="1:5" x14ac:dyDescent="0.2">
      <c r="A5" s="3">
        <v>2</v>
      </c>
      <c r="B5" s="18">
        <v>10000</v>
      </c>
      <c r="C5" s="4">
        <v>3215</v>
      </c>
      <c r="D5" s="5">
        <v>4838</v>
      </c>
      <c r="E5" s="5">
        <v>12008</v>
      </c>
    </row>
    <row r="6" spans="1:5" x14ac:dyDescent="0.2">
      <c r="A6" s="3">
        <v>3</v>
      </c>
      <c r="B6" s="18">
        <v>50000</v>
      </c>
      <c r="C6" s="4">
        <v>132706</v>
      </c>
      <c r="D6" s="4">
        <v>26462</v>
      </c>
      <c r="E6" s="4">
        <v>39623</v>
      </c>
    </row>
    <row r="7" spans="1:5" x14ac:dyDescent="0.2">
      <c r="A7" s="3">
        <v>4</v>
      </c>
      <c r="B7" s="18">
        <v>50000</v>
      </c>
      <c r="C7" s="4">
        <v>41051</v>
      </c>
      <c r="D7" s="4">
        <v>19113</v>
      </c>
      <c r="E7" s="4">
        <v>43789</v>
      </c>
    </row>
    <row r="8" spans="1:5" x14ac:dyDescent="0.2">
      <c r="A8" s="3">
        <v>5</v>
      </c>
      <c r="B8" s="18">
        <v>100000</v>
      </c>
      <c r="C8" s="4">
        <v>55270</v>
      </c>
      <c r="D8" s="4">
        <v>41665</v>
      </c>
      <c r="E8" s="4">
        <v>75493</v>
      </c>
    </row>
    <row r="9" spans="1:5" x14ac:dyDescent="0.2">
      <c r="A9" s="3">
        <v>6</v>
      </c>
      <c r="B9" s="18">
        <v>100000</v>
      </c>
      <c r="C9" s="4">
        <v>42022</v>
      </c>
      <c r="D9" s="4">
        <v>31162</v>
      </c>
      <c r="E9" s="4">
        <v>71916</v>
      </c>
    </row>
    <row r="16" spans="1:5" ht="16" customHeight="1" x14ac:dyDescent="0.2">
      <c r="A16" s="8" t="s">
        <v>2</v>
      </c>
      <c r="B16" s="15" t="s">
        <v>8</v>
      </c>
      <c r="C16" s="15"/>
      <c r="D16" s="15"/>
    </row>
    <row r="17" spans="1:4" ht="51" x14ac:dyDescent="0.2">
      <c r="A17" s="9"/>
      <c r="B17" s="16" t="s">
        <v>7</v>
      </c>
      <c r="C17" s="16" t="s">
        <v>5</v>
      </c>
      <c r="D17" s="16" t="s">
        <v>6</v>
      </c>
    </row>
    <row r="18" spans="1:4" x14ac:dyDescent="0.2">
      <c r="A18" s="18">
        <v>10000</v>
      </c>
      <c r="B18" s="17">
        <f>AVERAGE([1]Видалення!B2:B3)</f>
        <v>11175</v>
      </c>
      <c r="C18" s="17">
        <f>AVERAGE(D4:D5)</f>
        <v>6809</v>
      </c>
      <c r="D18" s="17">
        <f>AVERAGE(E4:E5)</f>
        <v>9998.5</v>
      </c>
    </row>
    <row r="19" spans="1:4" x14ac:dyDescent="0.2">
      <c r="A19" s="18">
        <v>50000</v>
      </c>
      <c r="B19" s="17">
        <f>AVERAGE([1]Видалення!B4:B5)</f>
        <v>7989</v>
      </c>
      <c r="C19" s="17">
        <f>AVERAGE(D6:D7)</f>
        <v>22787.5</v>
      </c>
      <c r="D19" s="17">
        <f>AVERAGE(E6:E7)</f>
        <v>41706</v>
      </c>
    </row>
    <row r="20" spans="1:4" x14ac:dyDescent="0.2">
      <c r="A20" s="18">
        <v>100000</v>
      </c>
      <c r="B20" s="17" t="e">
        <f>AVERAGE([1]Видалення!B6:B7)</f>
        <v>#DIV/0!</v>
      </c>
      <c r="C20" s="17">
        <f>AVERAGE(D8:D9)</f>
        <v>36413.5</v>
      </c>
      <c r="D20" s="17">
        <f>AVERAGE(E8:E9)</f>
        <v>73704.5</v>
      </c>
    </row>
  </sheetData>
  <mergeCells count="5">
    <mergeCell ref="A16:A17"/>
    <mergeCell ref="B16:D16"/>
    <mergeCell ref="A2:A3"/>
    <mergeCell ref="B2:B3"/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Додавання</vt:lpstr>
      <vt:lpstr>Видалення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Yarik Zaychenko</dc:creator>
  <cp:lastModifiedBy>Yarik Zaychenko</cp:lastModifiedBy>
  <dcterms:created xsi:type="dcterms:W3CDTF">2023-12-17T21:23:35Z</dcterms:created>
  <dcterms:modified xsi:type="dcterms:W3CDTF">2023-12-20T16:57:28Z</dcterms:modified>
</cp:coreProperties>
</file>