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8220B553-B279-5A40-B19A-09378B37AA45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G6" i="1"/>
  <c r="G7" i="1"/>
  <c r="G8" i="1"/>
  <c r="G9" i="1"/>
  <c r="G10" i="1"/>
  <c r="G11" i="1"/>
  <c r="G12" i="1"/>
  <c r="G13" i="1"/>
  <c r="G14" i="1"/>
  <c r="G5" i="1"/>
  <c r="C6" i="1"/>
  <c r="C7" i="1"/>
  <c r="C8" i="1"/>
  <c r="C9" i="1"/>
  <c r="C10" i="1"/>
  <c r="C11" i="1"/>
  <c r="C12" i="1"/>
  <c r="C13" i="1"/>
  <c r="C14" i="1"/>
  <c r="C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<sst xmlns="http://schemas.openxmlformats.org/spreadsheetml/2006/main" count="40" uniqueCount="32">
  <si>
    <t>Weekly Sales &amp; Bonus Payout</t>
  </si>
  <si>
    <t>Weekly Bonus Amount</t>
  </si>
  <si>
    <t>First Name</t>
  </si>
  <si>
    <t>Last Name</t>
  </si>
  <si>
    <t>ID</t>
  </si>
  <si>
    <t>Call List Comp</t>
  </si>
  <si>
    <t xml:space="preserve">Weekly Sales </t>
  </si>
  <si>
    <t>Weekly Goal</t>
  </si>
  <si>
    <t>Bonus</t>
  </si>
  <si>
    <t>Bonus Amount</t>
  </si>
  <si>
    <t>Jackie</t>
  </si>
  <si>
    <t>Williamson</t>
  </si>
  <si>
    <t>Yes</t>
  </si>
  <si>
    <t>Lucas</t>
  </si>
  <si>
    <t>Bressan</t>
  </si>
  <si>
    <t>Stanley</t>
  </si>
  <si>
    <t>Prestwick</t>
  </si>
  <si>
    <t>No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</si>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</sst>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164" fontId="0" fillId="0" borderId="0" xfId="1" applyFont="1"/>
    <xf numFmtId="0" fontId="3" fillId="0" borderId="0" xfId="0" applyFont="1"/>
    <xf numFmtId="165" fontId="0" fillId="0" borderId="0" xfId="0" applyNumberFormat="1"/>
    <xf numFmtId="0" fontId="0" fillId="0" borderId="0" xfId="0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0.5" bestFit="1" customWidth="1"/>
    <col min="2" max="2" width="11" bestFit="1" customWidth="1"/>
    <col min="3" max="3" width="20.6640625" customWidth="1"/>
    <col min="4" max="4" width="14.83203125" style="5" customWidth="1"/>
    <col min="5" max="5" width="13.33203125" bestFit="1" customWidth="1"/>
    <col min="6" max="6" width="12.1640625" bestFit="1" customWidth="1"/>
    <col min="7" max="7" width="11.1640625" customWidth="1"/>
    <col min="8" max="8" width="15.5" customWidth="1"/>
    <col min="11" max="11" width="21.6640625" bestFit="1" customWidth="1"/>
  </cols>
  <sheetData>
    <row r="1" spans="1:11" ht="26" x14ac:dyDescent="0.3">
      <c r="A1" s="3" t="s">
        <v>0</v>
      </c>
      <c r="K1" s="1" t="s">
        <v>1</v>
      </c>
    </row>
    <row r="2" spans="1:11" x14ac:dyDescent="0.2">
      <c r="K2" s="2">
        <v>500</v>
      </c>
    </row>
    <row r="3" spans="1:11" x14ac:dyDescent="0.2">
      <c r="K3" s="2"/>
    </row>
    <row r="4" spans="1:1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11" x14ac:dyDescent="0.2">
      <c r="A5" t="s">
        <v>10</v>
      </c>
      <c r="B5" t="s">
        <v>11</v>
      </c>
      <c r="C5" t="str">
        <f>_xlfn.TEXTJOIN("_",TRUE,A5,B5)</f>
        <v>Jackie_Williamson</v>
      </c>
      <c r="D5" s="5" t="s">
        <v>12</v>
      </c>
      <c r="E5" s="2">
        <v>16785.14</v>
      </c>
      <c r="F5" s="2">
        <v>15000</v>
      </c>
      <c r="G5" s="2" t="b">
        <f>AND(D5="Yes",E5&gt;F5)</f>
        <v>1</v>
      </c>
      <c r="H5" s="4" cm="1">
        <f t="array" ref="H5:H14">IF(G5:G14=TRUE,K2,0)</f>
        <v>500</v>
      </c>
    </row>
    <row r="6" spans="1:11" x14ac:dyDescent="0.2">
      <c r="A6" t="s">
        <v>13</v>
      </c>
      <c r="B6" t="s">
        <v>14</v>
      </c>
      <c r="C6" t="str">
        <f t="shared" ref="C6:C14" si="0">_xlfn.TEXTJOIN("_",TRUE,A6,B6)</f>
        <v>Lucas_Bressan</v>
      </c>
      <c r="D6" s="5" t="s">
        <v>12</v>
      </c>
      <c r="E6" s="2">
        <v>14687.5</v>
      </c>
      <c r="F6" s="2">
        <v>15000</v>
      </c>
      <c r="G6" s="2" t="b">
        <f t="shared" ref="G6:G14" si="1">AND(D6="Yes",E6&gt;F6)</f>
        <v>0</v>
      </c>
      <c r="H6" s="4">
        <v>0</v>
      </c>
    </row>
    <row r="7" spans="1:11" x14ac:dyDescent="0.2">
      <c r="A7" t="s">
        <v>15</v>
      </c>
      <c r="B7" t="s">
        <v>16</v>
      </c>
      <c r="C7" t="str">
        <f t="shared" si="0"/>
        <v>Stanley_Prestwick</v>
      </c>
      <c r="D7" s="5" t="s">
        <v>17</v>
      </c>
      <c r="E7" s="2">
        <v>13478.96</v>
      </c>
      <c r="F7" s="2">
        <v>15000</v>
      </c>
      <c r="G7" s="2" t="b">
        <f t="shared" si="1"/>
        <v>0</v>
      </c>
      <c r="H7" s="4">
        <v>0</v>
      </c>
    </row>
    <row r="8" spans="1:11" x14ac:dyDescent="0.2">
      <c r="A8" t="s">
        <v>18</v>
      </c>
      <c r="B8" t="s">
        <v>19</v>
      </c>
      <c r="C8" t="str">
        <f t="shared" si="0"/>
        <v>Jerry_Harrison</v>
      </c>
      <c r="D8" s="5" t="s">
        <v>17</v>
      </c>
      <c r="E8" s="2">
        <v>21689.47</v>
      </c>
      <c r="F8" s="2">
        <v>15000</v>
      </c>
      <c r="G8" s="2" t="b">
        <f t="shared" si="1"/>
        <v>0</v>
      </c>
      <c r="H8" s="4">
        <v>0</v>
      </c>
    </row>
    <row r="9" spans="1:11" x14ac:dyDescent="0.2">
      <c r="A9" t="s">
        <v>20</v>
      </c>
      <c r="B9" t="s">
        <v>21</v>
      </c>
      <c r="C9" t="str">
        <f t="shared" si="0"/>
        <v>Leah_Thompson</v>
      </c>
      <c r="D9" s="5" t="s">
        <v>12</v>
      </c>
      <c r="E9" s="2">
        <v>25478.45</v>
      </c>
      <c r="F9" s="2">
        <v>15000</v>
      </c>
      <c r="G9" s="2" t="b">
        <f t="shared" si="1"/>
        <v>1</v>
      </c>
      <c r="H9" s="4">
        <v>500</v>
      </c>
    </row>
    <row r="10" spans="1:11" x14ac:dyDescent="0.2">
      <c r="A10" t="s">
        <v>22</v>
      </c>
      <c r="B10" t="s">
        <v>23</v>
      </c>
      <c r="C10" t="str">
        <f t="shared" si="0"/>
        <v>Robyn_Fletcher</v>
      </c>
      <c r="D10" s="5" t="s">
        <v>17</v>
      </c>
      <c r="E10" s="2">
        <v>7600</v>
      </c>
      <c r="F10" s="2">
        <v>10000</v>
      </c>
      <c r="G10" s="2" t="b">
        <f t="shared" si="1"/>
        <v>0</v>
      </c>
      <c r="H10" s="4">
        <v>0</v>
      </c>
    </row>
    <row r="11" spans="1:11" x14ac:dyDescent="0.2">
      <c r="A11" t="s">
        <v>24</v>
      </c>
      <c r="B11" t="s">
        <v>25</v>
      </c>
      <c r="C11" t="str">
        <f t="shared" si="0"/>
        <v>Lisa_McCain</v>
      </c>
      <c r="D11" s="5" t="s">
        <v>12</v>
      </c>
      <c r="E11" s="2">
        <v>5689</v>
      </c>
      <c r="F11" s="2">
        <v>10000</v>
      </c>
      <c r="G11" s="2" t="b">
        <f t="shared" si="1"/>
        <v>0</v>
      </c>
      <c r="H11" s="4">
        <v>0</v>
      </c>
    </row>
    <row r="12" spans="1:11" x14ac:dyDescent="0.2">
      <c r="A12" t="s">
        <v>26</v>
      </c>
      <c r="B12" t="s">
        <v>27</v>
      </c>
      <c r="C12" t="str">
        <f t="shared" si="0"/>
        <v>Steven_Stone</v>
      </c>
      <c r="D12" s="5" t="s">
        <v>12</v>
      </c>
      <c r="E12" s="2">
        <v>12346.87</v>
      </c>
      <c r="F12" s="2">
        <v>10000</v>
      </c>
      <c r="G12" s="2" t="b">
        <f t="shared" si="1"/>
        <v>1</v>
      </c>
      <c r="H12" s="4">
        <v>500</v>
      </c>
    </row>
    <row r="13" spans="1:11" x14ac:dyDescent="0.2">
      <c r="A13" t="s">
        <v>28</v>
      </c>
      <c r="B13" t="s">
        <v>29</v>
      </c>
      <c r="C13" t="str">
        <f t="shared" si="0"/>
        <v>Devon_Lawrence</v>
      </c>
      <c r="D13" s="5" t="s">
        <v>17</v>
      </c>
      <c r="E13" s="2">
        <v>11687</v>
      </c>
      <c r="F13" s="2">
        <v>10000</v>
      </c>
      <c r="G13" s="2" t="b">
        <f t="shared" si="1"/>
        <v>0</v>
      </c>
      <c r="H13" s="4">
        <v>0</v>
      </c>
    </row>
    <row r="14" spans="1:11" x14ac:dyDescent="0.2">
      <c r="A14" t="s">
        <v>30</v>
      </c>
      <c r="B14" t="s">
        <v>31</v>
      </c>
      <c r="C14" t="str">
        <f t="shared" si="0"/>
        <v>George _Jackson</v>
      </c>
      <c r="D14" s="5" t="s">
        <v>12</v>
      </c>
      <c r="E14" s="2">
        <v>9874.4500000000007</v>
      </c>
      <c r="F14" s="2">
        <v>10000</v>
      </c>
      <c r="G14" s="2" t="b">
        <f t="shared" si="1"/>
        <v>0</v>
      </c>
      <c r="H14" s="4">
        <v>0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FC5091-AEE2-4165-BB79-5BC75F32E6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53F190-2A26-4CDB-8FE9-07559E448E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35B9DB-A347-4117-8AFC-5F3EE11BD5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2024-06-19T15:07:04Z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