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учеба\ДИПЛОМ\untitled\"/>
    </mc:Choice>
  </mc:AlternateContent>
  <bookViews>
    <workbookView xWindow="0" yWindow="0" windowWidth="20490" windowHeight="7650" activeTab="6"/>
  </bookViews>
  <sheets>
    <sheet name="Лист1" sheetId="1" r:id="rId1"/>
    <sheet name="Лист2" sheetId="2" r:id="rId2"/>
    <sheet name="Лист3" sheetId="3" r:id="rId3"/>
    <sheet name="Лист4" sheetId="4" r:id="rId4"/>
    <sheet name="от_Данилы" sheetId="5" r:id="rId5"/>
    <sheet name="Лист6" sheetId="6" r:id="rId6"/>
    <sheet name="Clust" sheetId="8" r:id="rId7"/>
    <sheet name="Перем" sheetId="7" r:id="rId8"/>
  </sheets>
  <calcPr calcId="162913"/>
  <fileRecoveryPr repairLoad="1"/>
</workbook>
</file>

<file path=xl/calcChain.xml><?xml version="1.0" encoding="utf-8"?>
<calcChain xmlns="http://schemas.openxmlformats.org/spreadsheetml/2006/main">
  <c r="D81" i="6" l="1"/>
  <c r="D82" i="6"/>
  <c r="D83" i="6"/>
  <c r="D84" i="6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C82" i="7" l="1"/>
  <c r="D82" i="7"/>
  <c r="E82" i="7"/>
  <c r="C81" i="7"/>
  <c r="D81" i="7"/>
  <c r="D83" i="7" s="1"/>
  <c r="E81" i="7"/>
  <c r="B82" i="7"/>
  <c r="B81" i="7"/>
  <c r="B83" i="7" s="1"/>
  <c r="H73" i="7" s="1"/>
  <c r="C83" i="7" l="1"/>
  <c r="H65" i="7"/>
  <c r="J5" i="7"/>
  <c r="I4" i="7"/>
  <c r="H4" i="7"/>
  <c r="H21" i="7"/>
  <c r="H16" i="7"/>
  <c r="H11" i="7"/>
  <c r="H5" i="7"/>
  <c r="H34" i="7"/>
  <c r="H29" i="7"/>
  <c r="H46" i="7"/>
  <c r="H41" i="7"/>
  <c r="H58" i="7"/>
  <c r="H52" i="7"/>
  <c r="H70" i="7"/>
  <c r="H63" i="7"/>
  <c r="E83" i="7"/>
  <c r="K6" i="7" s="1"/>
  <c r="I79" i="7"/>
  <c r="I75" i="7"/>
  <c r="I71" i="7"/>
  <c r="I67" i="7"/>
  <c r="I63" i="7"/>
  <c r="I59" i="7"/>
  <c r="I55" i="7"/>
  <c r="I51" i="7"/>
  <c r="I47" i="7"/>
  <c r="I43" i="7"/>
  <c r="I39" i="7"/>
  <c r="I35" i="7"/>
  <c r="I31" i="7"/>
  <c r="I27" i="7"/>
  <c r="I23" i="7"/>
  <c r="I19" i="7"/>
  <c r="I15" i="7"/>
  <c r="I11" i="7"/>
  <c r="I7" i="7"/>
  <c r="J3" i="7"/>
  <c r="J76" i="7"/>
  <c r="J72" i="7"/>
  <c r="J68" i="7"/>
  <c r="J64" i="7"/>
  <c r="J60" i="7"/>
  <c r="J56" i="7"/>
  <c r="J52" i="7"/>
  <c r="J48" i="7"/>
  <c r="J44" i="7"/>
  <c r="J40" i="7"/>
  <c r="J36" i="7"/>
  <c r="J32" i="7"/>
  <c r="J28" i="7"/>
  <c r="J24" i="7"/>
  <c r="J20" i="7"/>
  <c r="J16" i="7"/>
  <c r="J12" i="7"/>
  <c r="J8" i="7"/>
  <c r="J4" i="7"/>
  <c r="K76" i="7"/>
  <c r="K72" i="7"/>
  <c r="K68" i="7"/>
  <c r="K64" i="7"/>
  <c r="K60" i="7"/>
  <c r="K56" i="7"/>
  <c r="K52" i="7"/>
  <c r="K48" i="7"/>
  <c r="K44" i="7"/>
  <c r="K40" i="7"/>
  <c r="K36" i="7"/>
  <c r="K32" i="7"/>
  <c r="K28" i="7"/>
  <c r="K24" i="7"/>
  <c r="K20" i="7"/>
  <c r="K16" i="7"/>
  <c r="K12" i="7"/>
  <c r="K8" i="7"/>
  <c r="H25" i="7"/>
  <c r="H20" i="7"/>
  <c r="H15" i="7"/>
  <c r="H9" i="7"/>
  <c r="H38" i="7"/>
  <c r="H33" i="7"/>
  <c r="H27" i="7"/>
  <c r="H45" i="7"/>
  <c r="H40" i="7"/>
  <c r="H56" i="7"/>
  <c r="H51" i="7"/>
  <c r="H69" i="7"/>
  <c r="H61" i="7"/>
  <c r="I78" i="7"/>
  <c r="I74" i="7"/>
  <c r="I70" i="7"/>
  <c r="I66" i="7"/>
  <c r="I62" i="7"/>
  <c r="I58" i="7"/>
  <c r="I54" i="7"/>
  <c r="I50" i="7"/>
  <c r="I46" i="7"/>
  <c r="I42" i="7"/>
  <c r="I38" i="7"/>
  <c r="I34" i="7"/>
  <c r="I30" i="7"/>
  <c r="I26" i="7"/>
  <c r="I22" i="7"/>
  <c r="I18" i="7"/>
  <c r="I14" i="7"/>
  <c r="I10" i="7"/>
  <c r="I6" i="7"/>
  <c r="J79" i="7"/>
  <c r="J75" i="7"/>
  <c r="J71" i="7"/>
  <c r="J67" i="7"/>
  <c r="J63" i="7"/>
  <c r="J59" i="7"/>
  <c r="J55" i="7"/>
  <c r="J51" i="7"/>
  <c r="J47" i="7"/>
  <c r="J43" i="7"/>
  <c r="J39" i="7"/>
  <c r="J35" i="7"/>
  <c r="J31" i="7"/>
  <c r="J27" i="7"/>
  <c r="J23" i="7"/>
  <c r="J19" i="7"/>
  <c r="J15" i="7"/>
  <c r="J11" i="7"/>
  <c r="J7" i="7"/>
  <c r="K79" i="7"/>
  <c r="K75" i="7"/>
  <c r="K71" i="7"/>
  <c r="K67" i="7"/>
  <c r="K63" i="7"/>
  <c r="K59" i="7"/>
  <c r="K55" i="7"/>
  <c r="K51" i="7"/>
  <c r="K47" i="7"/>
  <c r="K43" i="7"/>
  <c r="K39" i="7"/>
  <c r="K35" i="7"/>
  <c r="K31" i="7"/>
  <c r="K27" i="7"/>
  <c r="K23" i="7"/>
  <c r="K19" i="7"/>
  <c r="K15" i="7"/>
  <c r="K11" i="7"/>
  <c r="K7" i="7"/>
  <c r="H24" i="7"/>
  <c r="H19" i="7"/>
  <c r="H13" i="7"/>
  <c r="H8" i="7"/>
  <c r="H37" i="7"/>
  <c r="H31" i="7"/>
  <c r="H49" i="7"/>
  <c r="H44" i="7"/>
  <c r="H60" i="7"/>
  <c r="H55" i="7"/>
  <c r="H50" i="7"/>
  <c r="H67" i="7"/>
  <c r="H76" i="7"/>
  <c r="I77" i="7"/>
  <c r="I73" i="7"/>
  <c r="I69" i="7"/>
  <c r="I65" i="7"/>
  <c r="I61" i="7"/>
  <c r="I57" i="7"/>
  <c r="I53" i="7"/>
  <c r="I49" i="7"/>
  <c r="I45" i="7"/>
  <c r="I41" i="7"/>
  <c r="I37" i="7"/>
  <c r="I33" i="7"/>
  <c r="I29" i="7"/>
  <c r="I25" i="7"/>
  <c r="I21" i="7"/>
  <c r="I17" i="7"/>
  <c r="I13" i="7"/>
  <c r="I9" i="7"/>
  <c r="I5" i="7"/>
  <c r="J78" i="7"/>
  <c r="J74" i="7"/>
  <c r="J70" i="7"/>
  <c r="J66" i="7"/>
  <c r="J62" i="7"/>
  <c r="J58" i="7"/>
  <c r="J54" i="7"/>
  <c r="J50" i="7"/>
  <c r="J46" i="7"/>
  <c r="J42" i="7"/>
  <c r="J38" i="7"/>
  <c r="J34" i="7"/>
  <c r="J30" i="7"/>
  <c r="J26" i="7"/>
  <c r="J22" i="7"/>
  <c r="J18" i="7"/>
  <c r="J14" i="7"/>
  <c r="J10" i="7"/>
  <c r="J6" i="7"/>
  <c r="K78" i="7"/>
  <c r="K74" i="7"/>
  <c r="K70" i="7"/>
  <c r="K66" i="7"/>
  <c r="K62" i="7"/>
  <c r="K58" i="7"/>
  <c r="K54" i="7"/>
  <c r="K50" i="7"/>
  <c r="K46" i="7"/>
  <c r="K42" i="7"/>
  <c r="K38" i="7"/>
  <c r="K34" i="7"/>
  <c r="K30" i="7"/>
  <c r="K26" i="7"/>
  <c r="K22" i="7"/>
  <c r="K18" i="7"/>
  <c r="K14" i="7"/>
  <c r="K10" i="7"/>
  <c r="K4" i="7"/>
  <c r="H3" i="7"/>
  <c r="H23" i="7"/>
  <c r="H17" i="7"/>
  <c r="H12" i="7"/>
  <c r="H7" i="7"/>
  <c r="H35" i="7"/>
  <c r="H30" i="7"/>
  <c r="H48" i="7"/>
  <c r="H42" i="7"/>
  <c r="H59" i="7"/>
  <c r="H54" i="7"/>
  <c r="H71" i="7"/>
  <c r="I3" i="7"/>
  <c r="I76" i="7"/>
  <c r="I72" i="7"/>
  <c r="I68" i="7"/>
  <c r="I64" i="7"/>
  <c r="I60" i="7"/>
  <c r="I56" i="7"/>
  <c r="I52" i="7"/>
  <c r="I48" i="7"/>
  <c r="I44" i="7"/>
  <c r="I40" i="7"/>
  <c r="I36" i="7"/>
  <c r="I32" i="7"/>
  <c r="I28" i="7"/>
  <c r="I24" i="7"/>
  <c r="I20" i="7"/>
  <c r="I16" i="7"/>
  <c r="I12" i="7"/>
  <c r="I8" i="7"/>
  <c r="J77" i="7"/>
  <c r="J73" i="7"/>
  <c r="J69" i="7"/>
  <c r="J65" i="7"/>
  <c r="J61" i="7"/>
  <c r="J57" i="7"/>
  <c r="J53" i="7"/>
  <c r="J49" i="7"/>
  <c r="J45" i="7"/>
  <c r="J41" i="7"/>
  <c r="J37" i="7"/>
  <c r="J33" i="7"/>
  <c r="J29" i="7"/>
  <c r="J25" i="7"/>
  <c r="J21" i="7"/>
  <c r="J17" i="7"/>
  <c r="J13" i="7"/>
  <c r="J9" i="7"/>
  <c r="K77" i="7"/>
  <c r="K73" i="7"/>
  <c r="K69" i="7"/>
  <c r="K65" i="7"/>
  <c r="K61" i="7"/>
  <c r="K57" i="7"/>
  <c r="K53" i="7"/>
  <c r="K49" i="7"/>
  <c r="K45" i="7"/>
  <c r="K41" i="7"/>
  <c r="K37" i="7"/>
  <c r="K33" i="7"/>
  <c r="K29" i="7"/>
  <c r="K25" i="7"/>
  <c r="K21" i="7"/>
  <c r="K17" i="7"/>
  <c r="K13" i="7"/>
  <c r="K9" i="7"/>
  <c r="K5" i="7"/>
  <c r="H26" i="7"/>
  <c r="H22" i="7"/>
  <c r="H18" i="7"/>
  <c r="H14" i="7"/>
  <c r="H10" i="7"/>
  <c r="H6" i="7"/>
  <c r="H36" i="7"/>
  <c r="H32" i="7"/>
  <c r="H28" i="7"/>
  <c r="H47" i="7"/>
  <c r="H43" i="7"/>
  <c r="H39" i="7"/>
  <c r="H57" i="7"/>
  <c r="H53" i="7"/>
  <c r="H72" i="7"/>
  <c r="H68" i="7"/>
  <c r="H64" i="7"/>
  <c r="H79" i="7"/>
  <c r="H75" i="7"/>
  <c r="H78" i="7"/>
  <c r="H74" i="7"/>
  <c r="H66" i="7"/>
  <c r="H62" i="7"/>
  <c r="H77" i="7"/>
  <c r="D99" i="5"/>
  <c r="D98" i="5"/>
  <c r="D97" i="5"/>
  <c r="D96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3" i="5"/>
  <c r="D4" i="5"/>
  <c r="D5" i="5"/>
  <c r="D6" i="5"/>
  <c r="K3" i="7" l="1"/>
  <c r="H16" i="3"/>
  <c r="I107" i="1" l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J3" i="1" l="1"/>
  <c r="J5" i="1"/>
  <c r="J6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J2" i="1"/>
</calcChain>
</file>

<file path=xl/sharedStrings.xml><?xml version="1.0" encoding="utf-8"?>
<sst xmlns="http://schemas.openxmlformats.org/spreadsheetml/2006/main" count="1213" uniqueCount="642">
  <si>
    <t>Ирландия</t>
  </si>
  <si>
    <t>Швейцария</t>
  </si>
  <si>
    <t>Норвегия</t>
  </si>
  <si>
    <t>Люксем­бург</t>
  </si>
  <si>
    <t>Швеция</t>
  </si>
  <si>
    <t>Австралия</t>
  </si>
  <si>
    <t>Исландия</t>
  </si>
  <si>
    <t>Италия</t>
  </si>
  <si>
    <t>Дания</t>
  </si>
  <si>
    <t>Испания</t>
  </si>
  <si>
    <t>Сингапур</t>
  </si>
  <si>
    <t>Финляндия</t>
  </si>
  <si>
    <t>Соеди­нён­ные Штаты Америки</t>
  </si>
  <si>
    <t>Канада</t>
  </si>
  <si>
    <t>Новая Зеландия</t>
  </si>
  <si>
    <t>Нидерланды</t>
  </si>
  <si>
    <t>Япония</t>
  </si>
  <si>
    <t>Гонконг</t>
  </si>
  <si>
    <t>Порту­галия</t>
  </si>
  <si>
    <t>Австрия</t>
  </si>
  <si>
    <t>Греция</t>
  </si>
  <si>
    <t>Кипр</t>
  </si>
  <si>
    <t>Бельгия</t>
  </si>
  <si>
    <t>Франция</t>
  </si>
  <si>
    <t>Германия</t>
  </si>
  <si>
    <t>Словения</t>
  </si>
  <si>
    <t>Мальта</t>
  </si>
  <si>
    <t>Велико­британия</t>
  </si>
  <si>
    <t>Южная Корея</t>
  </si>
  <si>
    <t>Чили</t>
  </si>
  <si>
    <t>Мексика</t>
  </si>
  <si>
    <t>Чехия</t>
  </si>
  <si>
    <t>Коста-Рика</t>
  </si>
  <si>
    <t>Малайзия</t>
  </si>
  <si>
    <t>Венгрия</t>
  </si>
  <si>
    <t>Израиль</t>
  </si>
  <si>
    <t>Бразилия</t>
  </si>
  <si>
    <t>Аргентина</t>
  </si>
  <si>
    <t>Катар</t>
  </si>
  <si>
    <t>Таиланд</t>
  </si>
  <si>
    <t>Шри-Ланка</t>
  </si>
  <si>
    <t>Филип­пины</t>
  </si>
  <si>
    <t>Словакия</t>
  </si>
  <si>
    <t>Уругвай</t>
  </si>
  <si>
    <t>Панама</t>
  </si>
  <si>
    <t>Польша</t>
  </si>
  <si>
    <t>Хорватия</t>
  </si>
  <si>
    <t>Турция</t>
  </si>
  <si>
    <t>Тринидад и Тобаго</t>
  </si>
  <si>
    <t>Эквадор</t>
  </si>
  <si>
    <t>Перу</t>
  </si>
  <si>
    <t>Колумбия</t>
  </si>
  <si>
    <t>Кувейт</t>
  </si>
  <si>
    <t>Сальва­дор</t>
  </si>
  <si>
    <t>Болгария</t>
  </si>
  <si>
    <t>Румыния</t>
  </si>
  <si>
    <t>Вене­суэла</t>
  </si>
  <si>
    <t>Китай</t>
  </si>
  <si>
    <t>Вьетнам</t>
  </si>
  <si>
    <t>Бахрейн</t>
  </si>
  <si>
    <t>Литва</t>
  </si>
  <si>
    <t>Ямайка</t>
  </si>
  <si>
    <t>Марокко</t>
  </si>
  <si>
    <t>Латвия</t>
  </si>
  <si>
    <t>Оман</t>
  </si>
  <si>
    <t>Эстония</t>
  </si>
  <si>
    <t>Объеди­нён­ные Арабские Эмираты</t>
  </si>
  <si>
    <t>Ливия</t>
  </si>
  <si>
    <t>Индо­незия</t>
  </si>
  <si>
    <t>Саудов­ская Аравия</t>
  </si>
  <si>
    <t>Индия</t>
  </si>
  <si>
    <t>Парагвай</t>
  </si>
  <si>
    <t>Иордания</t>
  </si>
  <si>
    <t>Ника­рагуа</t>
  </si>
  <si>
    <t>Бангла­деш</t>
  </si>
  <si>
    <t>Албания</t>
  </si>
  <si>
    <t>Домини­кана</t>
  </si>
  <si>
    <t>Египет</t>
  </si>
  <si>
    <t>Алжир</t>
  </si>
  <si>
    <t>Боливия</t>
  </si>
  <si>
    <t>Тунис</t>
  </si>
  <si>
    <t>Сербия</t>
  </si>
  <si>
    <t>Армения</t>
  </si>
  <si>
    <t>Азербай­джан</t>
  </si>
  <si>
    <t>Грузия</t>
  </si>
  <si>
    <t>Иран</t>
  </si>
  <si>
    <t>Македо­ния</t>
  </si>
  <si>
    <t>Гватемала</t>
  </si>
  <si>
    <t>Гондурас</t>
  </si>
  <si>
    <t>Южная Африка</t>
  </si>
  <si>
    <t>Паки­стан</t>
  </si>
  <si>
    <t>Босния и Герцего­вина</t>
  </si>
  <si>
    <t>Гана</t>
  </si>
  <si>
    <t>Казах­стан</t>
  </si>
  <si>
    <t>Сирия</t>
  </si>
  <si>
    <t>Украина</t>
  </si>
  <si>
    <t>Молдова</t>
  </si>
  <si>
    <t>Беларусь</t>
  </si>
  <si>
    <t>Туркмени­стан</t>
  </si>
  <si>
    <t>Кыргыз­стан</t>
  </si>
  <si>
    <t>Ботсвана</t>
  </si>
  <si>
    <t>Россия</t>
  </si>
  <si>
    <t>Узбеки­стан</t>
  </si>
  <si>
    <t>Таджики­стан</t>
  </si>
  <si>
    <t>Нигерия</t>
  </si>
  <si>
    <t>Танзания</t>
  </si>
  <si>
    <t>Гаити</t>
  </si>
  <si>
    <t>Зимбабве</t>
  </si>
  <si>
    <t>Место</t>
  </si>
  <si>
    <t>Страна</t>
  </si>
  <si>
    <t>Потребление (кВт.час на чел.)</t>
  </si>
  <si>
    <t>51439.909</t>
  </si>
  <si>
    <t>25175.221</t>
  </si>
  <si>
    <t>18319.660</t>
  </si>
  <si>
    <t>16833.908</t>
  </si>
  <si>
    <t>16482.789</t>
  </si>
  <si>
    <t>15137.424</t>
  </si>
  <si>
    <t>14997.217</t>
  </si>
  <si>
    <t>14939.232</t>
  </si>
  <si>
    <t>13393.901</t>
  </si>
  <si>
    <t>11044.385</t>
  </si>
  <si>
    <t>10285.652</t>
  </si>
  <si>
    <t>9814.278</t>
  </si>
  <si>
    <t>9744.465</t>
  </si>
  <si>
    <t>9565.914</t>
  </si>
  <si>
    <t>Бруней</t>
  </si>
  <si>
    <t>8758.648</t>
  </si>
  <si>
    <t>8394.124</t>
  </si>
  <si>
    <t>8387.617</t>
  </si>
  <si>
    <t>8356.128</t>
  </si>
  <si>
    <t>8306.774</t>
  </si>
  <si>
    <t>8174.664</t>
  </si>
  <si>
    <t>7967.004</t>
  </si>
  <si>
    <t>7728.553</t>
  </si>
  <si>
    <t>7215.421</t>
  </si>
  <si>
    <t>7009.524</t>
  </si>
  <si>
    <t>6856.078</t>
  </si>
  <si>
    <t>6521.093</t>
  </si>
  <si>
    <t>6464.149</t>
  </si>
  <si>
    <t>6430.623</t>
  </si>
  <si>
    <t>6326.966</t>
  </si>
  <si>
    <t>6321.038</t>
  </si>
  <si>
    <t>6154.830</t>
  </si>
  <si>
    <t>6025.225</t>
  </si>
  <si>
    <t>5932.573</t>
  </si>
  <si>
    <t>5923.484</t>
  </si>
  <si>
    <t>5894.302</t>
  </si>
  <si>
    <t>5733.136</t>
  </si>
  <si>
    <t>Черно­гория</t>
  </si>
  <si>
    <t>5547.198</t>
  </si>
  <si>
    <t>5384.173</t>
  </si>
  <si>
    <t>5241.921</t>
  </si>
  <si>
    <t>5164.363</t>
  </si>
  <si>
    <t>4929.143</t>
  </si>
  <si>
    <t>4802.536</t>
  </si>
  <si>
    <t>4727.602</t>
  </si>
  <si>
    <t>4675.408</t>
  </si>
  <si>
    <t>4476.468</t>
  </si>
  <si>
    <t>4358.812</t>
  </si>
  <si>
    <t>4269.791</t>
  </si>
  <si>
    <t>4151.492</t>
  </si>
  <si>
    <t>4117.353</t>
  </si>
  <si>
    <t>3876.491</t>
  </si>
  <si>
    <t>3813.490</t>
  </si>
  <si>
    <t>3783.082</t>
  </si>
  <si>
    <t>3590.766</t>
  </si>
  <si>
    <t>Ливан</t>
  </si>
  <si>
    <t>3568.931</t>
  </si>
  <si>
    <t>3563.857</t>
  </si>
  <si>
    <t>3549.848</t>
  </si>
  <si>
    <t>3297.068</t>
  </si>
  <si>
    <t>3286.606</t>
  </si>
  <si>
    <t>3270.638</t>
  </si>
  <si>
    <t>3109.717</t>
  </si>
  <si>
    <t>3025.894</t>
  </si>
  <si>
    <t>2943.790</t>
  </si>
  <si>
    <t>2904.432</t>
  </si>
  <si>
    <t>2763.226</t>
  </si>
  <si>
    <t>2652.310</t>
  </si>
  <si>
    <t>Косово</t>
  </si>
  <si>
    <t>2649.689</t>
  </si>
  <si>
    <t>2477.062</t>
  </si>
  <si>
    <t>2403.414</t>
  </si>
  <si>
    <t>2392.341</t>
  </si>
  <si>
    <t>2383.731</t>
  </si>
  <si>
    <t>2243.403</t>
  </si>
  <si>
    <t>2225.566</t>
  </si>
  <si>
    <t>2004.467</t>
  </si>
  <si>
    <t>1990.460</t>
  </si>
  <si>
    <t>1905.304</t>
  </si>
  <si>
    <t>1855.164</t>
  </si>
  <si>
    <t>1832.337</t>
  </si>
  <si>
    <t>1770.442</t>
  </si>
  <si>
    <t>1742.948</t>
  </si>
  <si>
    <t>1648.146</t>
  </si>
  <si>
    <t>1607.930</t>
  </si>
  <si>
    <t>1606.366</t>
  </si>
  <si>
    <t>1603.431</t>
  </si>
  <si>
    <t>1586.491</t>
  </si>
  <si>
    <t>Монголия</t>
  </si>
  <si>
    <t>1530.116</t>
  </si>
  <si>
    <t>Намибия</t>
  </si>
  <si>
    <t>1478.569</t>
  </si>
  <si>
    <t>1442.182</t>
  </si>
  <si>
    <t>1374.842</t>
  </si>
  <si>
    <t>1349.973</t>
  </si>
  <si>
    <t>Куба</t>
  </si>
  <si>
    <t>1299.434</t>
  </si>
  <si>
    <t>1222.790</t>
  </si>
  <si>
    <t>Ирак</t>
  </si>
  <si>
    <t>1183.079</t>
  </si>
  <si>
    <t>1133.929</t>
  </si>
  <si>
    <t>1105.532</t>
  </si>
  <si>
    <t>1055.048</t>
  </si>
  <si>
    <t>1049.111</t>
  </si>
  <si>
    <t>1034.607</t>
  </si>
  <si>
    <t>1026.328</t>
  </si>
  <si>
    <t>1022.157</t>
  </si>
  <si>
    <t>1012.359</t>
  </si>
  <si>
    <t>Габон</t>
  </si>
  <si>
    <t>1004.342</t>
  </si>
  <si>
    <t>855.160</t>
  </si>
  <si>
    <t>781.092</t>
  </si>
  <si>
    <t>Северная Корея</t>
  </si>
  <si>
    <t>749.480</t>
  </si>
  <si>
    <t>670.743</t>
  </si>
  <si>
    <t>642.735</t>
  </si>
  <si>
    <t>641.312</t>
  </si>
  <si>
    <t>Замбия</t>
  </si>
  <si>
    <t>623.143</t>
  </si>
  <si>
    <t>616.424</t>
  </si>
  <si>
    <t>616.204</t>
  </si>
  <si>
    <t>567.311</t>
  </si>
  <si>
    <t>473.207</t>
  </si>
  <si>
    <t>456.636</t>
  </si>
  <si>
    <t>449.184</t>
  </si>
  <si>
    <t>Мозамбик</t>
  </si>
  <si>
    <t>443.722</t>
  </si>
  <si>
    <t>297.805</t>
  </si>
  <si>
    <t>278.872</t>
  </si>
  <si>
    <t>Камерун</t>
  </si>
  <si>
    <t>271.393</t>
  </si>
  <si>
    <t>Йемен</t>
  </si>
  <si>
    <t>248.623</t>
  </si>
  <si>
    <t>Ангола</t>
  </si>
  <si>
    <t>247.879</t>
  </si>
  <si>
    <t>Кот-д’Ивуар</t>
  </si>
  <si>
    <t>209.598</t>
  </si>
  <si>
    <t>Сенегал</t>
  </si>
  <si>
    <t>195.275</t>
  </si>
  <si>
    <t>Кения</t>
  </si>
  <si>
    <t>156.025</t>
  </si>
  <si>
    <t>Камбоджа</t>
  </si>
  <si>
    <t>146.058</t>
  </si>
  <si>
    <t>Конго</t>
  </si>
  <si>
    <t>145.440</t>
  </si>
  <si>
    <t>Судан</t>
  </si>
  <si>
    <t>140.683</t>
  </si>
  <si>
    <t>136.495</t>
  </si>
  <si>
    <t>Мьянма</t>
  </si>
  <si>
    <t>131.143</t>
  </si>
  <si>
    <t>Демо­крати­ческая Респуб­лика Конго</t>
  </si>
  <si>
    <t>95.155</t>
  </si>
  <si>
    <t>Непал</t>
  </si>
  <si>
    <t>92.692</t>
  </si>
  <si>
    <t>Бенин</t>
  </si>
  <si>
    <t>89.876</t>
  </si>
  <si>
    <t>77.852</t>
  </si>
  <si>
    <t>Эфиопия</t>
  </si>
  <si>
    <t>54.274</t>
  </si>
  <si>
    <t>Эритрея</t>
  </si>
  <si>
    <t>51.773</t>
  </si>
  <si>
    <t>24.416</t>
  </si>
  <si>
    <t>Выходные сведения:</t>
  </si>
  <si>
    <t>Рейтинг стран мира по уровню потребления электроэнергии. Гуманитарная энциклопедия: Исследования [Электронный ресурс] // Центр гуманитарных технологий, 2006–2019 (последняя редакция: 23.04.2019). URL: https://gtmarket.ru/ratings/electric-power-consumption/info</t>
  </si>
  <si>
    <t>индекс
 кач-ва жизни</t>
  </si>
  <si>
    <t>Потребление (кВт,час на чел,)</t>
  </si>
  <si>
    <t>индекс ЧР</t>
  </si>
  <si>
    <t>рейтинг
 кач-ва жизни</t>
  </si>
  <si>
    <t>Рейтинг энергопотребления</t>
  </si>
  <si>
    <t>разница рейтингов</t>
  </si>
  <si>
    <t>рейтинг ЧР</t>
  </si>
  <si>
    <t>кор. Индекса кач-ва жизни
 и индекса энергопотребления</t>
  </si>
  <si>
    <t>кор. Индекса чел. Развития 
 и индекса энергопотребления</t>
  </si>
  <si>
    <t>кор. Рейтингов</t>
  </si>
  <si>
    <t>кор. рейтингов</t>
  </si>
  <si>
    <t>Споживання (к-Ват.год на 1 людину)</t>
  </si>
  <si>
    <t>Індекс
 якості життя</t>
  </si>
  <si>
    <t>Індекс
 людського розвитку</t>
  </si>
  <si>
    <t> Катар</t>
  </si>
  <si>
    <t> Кюрасао</t>
  </si>
  <si>
    <t> Тринидад и Тобаго</t>
  </si>
  <si>
    <t> Кувейт</t>
  </si>
  <si>
    <t> Бахрейн</t>
  </si>
  <si>
    <t> ОАЭ</t>
  </si>
  <si>
    <t> Бруней</t>
  </si>
  <si>
    <t> Синт-Мартен</t>
  </si>
  <si>
    <t> Саудовская Аравия</t>
  </si>
  <si>
    <t> Люксембург</t>
  </si>
  <si>
    <t> США</t>
  </si>
  <si>
    <r>
      <t xml:space="preserve"> Новая Каледония </t>
    </r>
    <r>
      <rPr>
        <sz val="7.5"/>
        <color theme="1"/>
        <rFont val="Calibri"/>
        <family val="2"/>
        <charset val="204"/>
        <scheme val="minor"/>
      </rPr>
      <t>(Фран.)</t>
    </r>
  </si>
  <si>
    <t> Гибралтар</t>
  </si>
  <si>
    <t> Австралия</t>
  </si>
  <si>
    <t> Оман</t>
  </si>
  <si>
    <t> Канада</t>
  </si>
  <si>
    <t> Эстония</t>
  </si>
  <si>
    <t> Палау</t>
  </si>
  <si>
    <t> Казахстан</t>
  </si>
  <si>
    <t> Туркмения</t>
  </si>
  <si>
    <r>
      <t xml:space="preserve"> Фареры </t>
    </r>
    <r>
      <rPr>
        <sz val="7.5"/>
        <color theme="1"/>
        <rFont val="Calibri"/>
        <family val="2"/>
        <charset val="204"/>
        <scheme val="minor"/>
      </rPr>
      <t>(Дания)</t>
    </r>
  </si>
  <si>
    <t> Россия</t>
  </si>
  <si>
    <t> Республика Корея</t>
  </si>
  <si>
    <t> Сингапур</t>
  </si>
  <si>
    <t> Нидерланды</t>
  </si>
  <si>
    <t> Япония</t>
  </si>
  <si>
    <t> Норвегия</t>
  </si>
  <si>
    <t> Чехия</t>
  </si>
  <si>
    <r>
      <t xml:space="preserve"> Гренландия </t>
    </r>
    <r>
      <rPr>
        <sz val="7.5"/>
        <color theme="1"/>
        <rFont val="Calibri"/>
        <family val="2"/>
        <charset val="204"/>
        <scheme val="minor"/>
      </rPr>
      <t>(Дания)</t>
    </r>
  </si>
  <si>
    <t> ЮАР</t>
  </si>
  <si>
    <t> Ливия</t>
  </si>
  <si>
    <r>
      <t xml:space="preserve"> Острова Кайман </t>
    </r>
    <r>
      <rPr>
        <sz val="7.5"/>
        <color theme="1"/>
        <rFont val="Calibri"/>
        <family val="2"/>
        <charset val="204"/>
        <scheme val="minor"/>
      </rPr>
      <t>(Брит.)</t>
    </r>
  </si>
  <si>
    <t> Германия</t>
  </si>
  <si>
    <r>
      <t xml:space="preserve"> Бермуды </t>
    </r>
    <r>
      <rPr>
        <sz val="7.5"/>
        <color theme="1"/>
        <rFont val="Calibri"/>
        <family val="2"/>
        <charset val="204"/>
        <scheme val="minor"/>
      </rPr>
      <t>(Брит.)</t>
    </r>
  </si>
  <si>
    <t> Финляндия</t>
  </si>
  <si>
    <r>
      <t xml:space="preserve"> Аруба </t>
    </r>
    <r>
      <rPr>
        <sz val="7.5"/>
        <color theme="1"/>
        <rFont val="Calibri"/>
        <family val="2"/>
        <charset val="204"/>
        <scheme val="minor"/>
      </rPr>
      <t>(КН)</t>
    </r>
  </si>
  <si>
    <t> Иран</t>
  </si>
  <si>
    <t> Бельгия</t>
  </si>
  <si>
    <t> Малайзия</t>
  </si>
  <si>
    <t> Израиль</t>
  </si>
  <si>
    <t> Новая Зеландия</t>
  </si>
  <si>
    <t> Китай</t>
  </si>
  <si>
    <t> Польша</t>
  </si>
  <si>
    <t> Ирландия</t>
  </si>
  <si>
    <t> Монголия</t>
  </si>
  <si>
    <t> Австрия</t>
  </si>
  <si>
    <t> Белоруссия</t>
  </si>
  <si>
    <t> Багамские Острова</t>
  </si>
  <si>
    <t> Великобритания</t>
  </si>
  <si>
    <r>
      <t xml:space="preserve"> Гонконг </t>
    </r>
    <r>
      <rPr>
        <sz val="7.5"/>
        <color theme="1"/>
        <rFont val="Calibri"/>
        <family val="2"/>
        <charset val="204"/>
        <scheme val="minor"/>
      </rPr>
      <t>(КНР)</t>
    </r>
  </si>
  <si>
    <t> Босния и Герцеговина</t>
  </si>
  <si>
    <t> Словения</t>
  </si>
  <si>
    <t>Брит. Виргинские острова</t>
  </si>
  <si>
    <t> Греция</t>
  </si>
  <si>
    <t> Венесуэла</t>
  </si>
  <si>
    <t> Исландия</t>
  </si>
  <si>
    <t> Дания</t>
  </si>
  <si>
    <t> Болгария</t>
  </si>
  <si>
    <t> Андорра</t>
  </si>
  <si>
    <r>
      <t xml:space="preserve"> Теркс и Кайкос </t>
    </r>
    <r>
      <rPr>
        <sz val="7.5"/>
        <color theme="1"/>
        <rFont val="Calibri"/>
        <family val="2"/>
        <charset val="204"/>
        <scheme val="minor"/>
      </rPr>
      <t>(Брит.)</t>
    </r>
  </si>
  <si>
    <t> Антигуа и Барбуда</t>
  </si>
  <si>
    <t> Словакия</t>
  </si>
  <si>
    <t> Сейшельские Острова</t>
  </si>
  <si>
    <t> Мальта</t>
  </si>
  <si>
    <t> Сербия</t>
  </si>
  <si>
    <t> Италия</t>
  </si>
  <si>
    <t> Кипр</t>
  </si>
  <si>
    <t> Испания</t>
  </si>
  <si>
    <t> Украина</t>
  </si>
  <si>
    <t> Ирак</t>
  </si>
  <si>
    <t> Аргентина</t>
  </si>
  <si>
    <t> Экваториальная Гвинея</t>
  </si>
  <si>
    <t> Чили</t>
  </si>
  <si>
    <t> Таиланд</t>
  </si>
  <si>
    <t> Франция</t>
  </si>
  <si>
    <t> Сент-Китс и Невис</t>
  </si>
  <si>
    <t> Турция</t>
  </si>
  <si>
    <t> Швеция</t>
  </si>
  <si>
    <t> Барбадос</t>
  </si>
  <si>
    <t> Литва</t>
  </si>
  <si>
    <t> Португалия</t>
  </si>
  <si>
    <t> Швейцария</t>
  </si>
  <si>
    <t> Венгрия</t>
  </si>
  <si>
    <t> Науру</t>
  </si>
  <si>
    <t> Мексика</t>
  </si>
  <si>
    <t> Хорватия</t>
  </si>
  <si>
    <t> Азербайджан</t>
  </si>
  <si>
    <t> Ливан</t>
  </si>
  <si>
    <t> Алжир</t>
  </si>
  <si>
    <t> Северная Македония</t>
  </si>
  <si>
    <t> Суринам</t>
  </si>
  <si>
    <t> Черногория</t>
  </si>
  <si>
    <t> Румыния</t>
  </si>
  <si>
    <t> Латвия</t>
  </si>
  <si>
    <t> Узбекистан</t>
  </si>
  <si>
    <t> Ботсвана</t>
  </si>
  <si>
    <t> Маврикий</t>
  </si>
  <si>
    <t> Куба</t>
  </si>
  <si>
    <t> Мальдивы</t>
  </si>
  <si>
    <t> Иордания</t>
  </si>
  <si>
    <t> Французская Полинезия</t>
  </si>
  <si>
    <t> Габон</t>
  </si>
  <si>
    <t> Эквадор</t>
  </si>
  <si>
    <t> Гайана</t>
  </si>
  <si>
    <t> Бразилия</t>
  </si>
  <si>
    <t> Тунис</t>
  </si>
  <si>
    <t> Ямайка</t>
  </si>
  <si>
    <t> Грузия</t>
  </si>
  <si>
    <t> Сент-Люсия</t>
  </si>
  <si>
    <t> Панама</t>
  </si>
  <si>
    <t> Египет</t>
  </si>
  <si>
    <t> Гренада</t>
  </si>
  <si>
    <r>
      <t xml:space="preserve"> Макао </t>
    </r>
    <r>
      <rPr>
        <sz val="7.5"/>
        <color theme="1"/>
        <rFont val="Calibri"/>
        <family val="2"/>
        <charset val="204"/>
        <scheme val="minor"/>
      </rPr>
      <t>(КНР)</t>
    </r>
  </si>
  <si>
    <t> Доминиканская Республика</t>
  </si>
  <si>
    <t> Перу</t>
  </si>
  <si>
    <t> Уругвай</t>
  </si>
  <si>
    <t> Албания</t>
  </si>
  <si>
    <t> Сент-Винсент и Гренадины</t>
  </si>
  <si>
    <t> Доминика</t>
  </si>
  <si>
    <t> Боливия</t>
  </si>
  <si>
    <t> Армения</t>
  </si>
  <si>
    <t> Вьетнам</t>
  </si>
  <si>
    <t> Индонезия</t>
  </si>
  <si>
    <t> Маршалловы Острова</t>
  </si>
  <si>
    <t> Колумбия</t>
  </si>
  <si>
    <t> Марокко</t>
  </si>
  <si>
    <t> Намибия</t>
  </si>
  <si>
    <t> Киргизия</t>
  </si>
  <si>
    <t> Сирия</t>
  </si>
  <si>
    <t> Коста-Рика</t>
  </si>
  <si>
    <t> КНДР</t>
  </si>
  <si>
    <t> Белиз</t>
  </si>
  <si>
    <t> Микронезия</t>
  </si>
  <si>
    <t> Бутан</t>
  </si>
  <si>
    <t> Молдавия</t>
  </si>
  <si>
    <t> Фиджи</t>
  </si>
  <si>
    <t> Ангола</t>
  </si>
  <si>
    <t> Лесото</t>
  </si>
  <si>
    <t> Тонга</t>
  </si>
  <si>
    <t> Лихтенштейн</t>
  </si>
  <si>
    <t> Гватемала</t>
  </si>
  <si>
    <t> Эсватини</t>
  </si>
  <si>
    <t> Гондурас</t>
  </si>
  <si>
    <t> Филиппины</t>
  </si>
  <si>
    <t> Самоа</t>
  </si>
  <si>
    <t> Тувалу</t>
  </si>
  <si>
    <t> Сальвадор</t>
  </si>
  <si>
    <t> Кабо-Верде</t>
  </si>
  <si>
    <t> Шри-Ланка</t>
  </si>
  <si>
    <t> Зимбабве</t>
  </si>
  <si>
    <t> Йемен</t>
  </si>
  <si>
    <t> Парагвай</t>
  </si>
  <si>
    <t> Пакистан</t>
  </si>
  <si>
    <t> Джибути</t>
  </si>
  <si>
    <t> Папуа — Новая Гвинея</t>
  </si>
  <si>
    <t> Никарагуа</t>
  </si>
  <si>
    <t> Мавритания</t>
  </si>
  <si>
    <t> Республика Конго</t>
  </si>
  <si>
    <t> Таджикистан</t>
  </si>
  <si>
    <t> Сенегал</t>
  </si>
  <si>
    <t> Бенин</t>
  </si>
  <si>
    <t> Государство Палестина</t>
  </si>
  <si>
    <t> Вануату</t>
  </si>
  <si>
    <t> Сан-Томе и Принсипи</t>
  </si>
  <si>
    <t> Кирибати</t>
  </si>
  <si>
    <t> Нигерия</t>
  </si>
  <si>
    <t> Гана</t>
  </si>
  <si>
    <t> Кот-д’Ивуар</t>
  </si>
  <si>
    <t> Бангладеш</t>
  </si>
  <si>
    <t> Камбоджа</t>
  </si>
  <si>
    <t> Мьянма</t>
  </si>
  <si>
    <t> Восточный Тимор</t>
  </si>
  <si>
    <t> Того</t>
  </si>
  <si>
    <t> Соломоновы Острова</t>
  </si>
  <si>
    <t> Мозамбик</t>
  </si>
  <si>
    <t> Камерун</t>
  </si>
  <si>
    <t> Кения</t>
  </si>
  <si>
    <t> Непал</t>
  </si>
  <si>
    <t> Лаос</t>
  </si>
  <si>
    <t> Афганистан</t>
  </si>
  <si>
    <t> Замбия</t>
  </si>
  <si>
    <t> Гаити</t>
  </si>
  <si>
    <t> Гамбия</t>
  </si>
  <si>
    <t> Танзания</t>
  </si>
  <si>
    <t> Гвинея</t>
  </si>
  <si>
    <t> Либерия</t>
  </si>
  <si>
    <t> Коморы</t>
  </si>
  <si>
    <t> Сьерра-Леоне</t>
  </si>
  <si>
    <t> Эритрея</t>
  </si>
  <si>
    <t> Буркина-Фасо</t>
  </si>
  <si>
    <t> Гвинея-Бисау</t>
  </si>
  <si>
    <t> Южный Судан</t>
  </si>
  <si>
    <t> Уганда</t>
  </si>
  <si>
    <t> Мадагаскар</t>
  </si>
  <si>
    <t> Эфиопия</t>
  </si>
  <si>
    <t> Нигер</t>
  </si>
  <si>
    <t> Мали</t>
  </si>
  <si>
    <t> Малави</t>
  </si>
  <si>
    <t> Руанда</t>
  </si>
  <si>
    <t> ЦАР</t>
  </si>
  <si>
    <t> ДР Конго</t>
  </si>
  <si>
    <t> Чад</t>
  </si>
  <si>
    <t> Сомали</t>
  </si>
  <si>
    <t> Бурунди</t>
  </si>
  <si>
    <t> Судан</t>
  </si>
  <si>
    <t>Емісія СО2</t>
  </si>
  <si>
    <t>0-500</t>
  </si>
  <si>
    <t>500-1000</t>
  </si>
  <si>
    <t>1000-1500</t>
  </si>
  <si>
    <t>1500-2000</t>
  </si>
  <si>
    <t>2000-2500</t>
  </si>
  <si>
    <t>2500-3000</t>
  </si>
  <si>
    <t>3000-3500</t>
  </si>
  <si>
    <t>3500-4000</t>
  </si>
  <si>
    <t>4000-4500</t>
  </si>
  <si>
    <t>4500-5000</t>
  </si>
  <si>
    <t>5000-5500</t>
  </si>
  <si>
    <t>5500-6000</t>
  </si>
  <si>
    <t>6000-6500</t>
  </si>
  <si>
    <t>6500-7000</t>
  </si>
  <si>
    <t>7000-7500</t>
  </si>
  <si>
    <t>7500-8000</t>
  </si>
  <si>
    <t>8500-9000</t>
  </si>
  <si>
    <t>8000-8500</t>
  </si>
  <si>
    <t>9000-9500</t>
  </si>
  <si>
    <t>9500-10000</t>
  </si>
  <si>
    <t>10000+</t>
  </si>
  <si>
    <t>Renewables: Consumption*</t>
  </si>
  <si>
    <t>Million tonnes oil equivalent</t>
  </si>
  <si>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</si>
  <si>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</si>
  <si>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</si>
  <si>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</si>
  <si>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</si>
  <si>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</si>
  <si>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</si>
  <si>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</si>
  <si>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</si>
  <si>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</si>
  <si>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</si>
  <si>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</si>
  <si>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</si>
  <si>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</si>
  <si>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</si>
  <si>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Total S. &amp; Cent.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</si>
  <si>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</si>
  <si>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</si>
  <si>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</si>
  <si>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</si>
  <si>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</si>
  <si>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</si>
  <si>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</si>
  <si>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</si>
  <si>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</si>
  <si>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</si>
  <si>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</si>
  <si>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</si>
  <si>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</si>
  <si>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</si>
  <si>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</si>
  <si>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</si>
  <si>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</si>
  <si>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</si>
  <si>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</si>
  <si>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</si>
  <si>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</si>
  <si>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</si>
  <si>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</si>
  <si>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</si>
  <si>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</si>
  <si>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</si>
  <si>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</si>
  <si>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</si>
  <si>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</si>
  <si>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</si>
  <si>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</si>
  <si>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</si>
  <si>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</si>
  <si>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</si>
  <si>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Total Europe</t>
  </si>
  <si>
    <t>Azerbaijan</t>
  </si>
  <si>
    <t>Belarus</t>
  </si>
  <si>
    <t>Kazakhstan</t>
  </si>
  <si>
    <t>Russian Federation</t>
  </si>
  <si>
    <t>Turkmenistan</t>
  </si>
  <si>
    <t>Uzbekistan</t>
  </si>
  <si>
    <t>Other CIS</t>
  </si>
  <si>
    <t>Total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</si>
  <si>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</si>
  <si>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</si>
  <si>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</si>
  <si>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</si>
  <si>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</si>
  <si>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</si>
  <si>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</si>
  <si>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</si>
  <si>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</si>
  <si>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</si>
  <si>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</si>
  <si>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</si>
  <si>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Morocco</t>
  </si>
  <si>
    <t>Total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</si>
  <si>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</si>
  <si>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</si>
  <si>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</si>
  <si>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</si>
  <si>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</si>
  <si>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</si>
  <si>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</si>
  <si>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</si>
  <si>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</si>
  <si>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</si>
  <si>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</si>
  <si>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</si>
  <si>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</si>
  <si>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</si>
  <si>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</si>
  <si>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</si>
  <si>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</si>
  <si>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</si>
  <si>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Total Asia Pacific</t>
  </si>
  <si>
    <t>Total World</t>
  </si>
  <si>
    <t>of which: OECD</t>
  </si>
  <si>
    <t xml:space="preserve">                 Non-OECD</t>
  </si>
  <si>
    <t xml:space="preserve">                 European Union #</t>
  </si>
  <si>
    <t xml:space="preserve"> * Based on gross generation from renewable sources including wind, geothermal, solar, biomass and waste, and not accounting for cross-border electricity supply. </t>
  </si>
  <si>
    <t xml:space="preserve">   Converted on the basis of thermal equivalence assuming 38% conversion efficiency in a modern thermal power station.</t>
  </si>
  <si>
    <t xml:space="preserve"> ^ Less than 0.05.</t>
  </si>
  <si>
    <t xml:space="preserve"> ♦ Less than 0.05%.</t>
  </si>
  <si>
    <t xml:space="preserve"> n/a not available.</t>
  </si>
  <si>
    <t>USSR includes Georgia, Ukraine and the Baltic states.</t>
  </si>
  <si>
    <t xml:space="preserve"> #  Excludes Estonia, Latvia and Lithuania prior to 1985 and Croatia and Slovenia prior to 1990.</t>
  </si>
  <si>
    <t>Notes: Annual changes and share of total are calculated using million tonnes oil equivalent figures.</t>
  </si>
  <si>
    <t>Primary Energy: Consumption*</t>
  </si>
  <si>
    <t>Доля возобновляемой энергии,%</t>
  </si>
  <si>
    <t>ІЛР</t>
  </si>
  <si>
    <t>Емісія СО2,
тон на рік</t>
  </si>
  <si>
    <t>Загальне споживання первинної
 енергії у розрахунку на душу населення, гДж</t>
  </si>
  <si>
    <t>Доля відновлюваної енергії,%</t>
  </si>
  <si>
    <t>ОАЕ</t>
  </si>
  <si>
    <t>Million tonnes oil equivalent / Нафтовий еквівалент мільйона тонн</t>
  </si>
  <si>
    <t>Renewables: Consumption* / Відновлювані джерела енергії: Споживання *</t>
  </si>
  <si>
    <t>Primary Energy: Consumption* / Первинна енергія: споживання *</t>
  </si>
  <si>
    <t>V1</t>
  </si>
  <si>
    <t>V2</t>
  </si>
  <si>
    <t>V3</t>
  </si>
  <si>
    <t>V4</t>
  </si>
  <si>
    <t>"Загальне споживання первинної енергії у розрахунку на душу населення, гДж"</t>
  </si>
  <si>
    <t>"Емісія СО2, тон на рік"</t>
  </si>
  <si>
    <t>макс</t>
  </si>
  <si>
    <t>мин</t>
  </si>
  <si>
    <t>Нормирование</t>
  </si>
  <si>
    <t>размах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</si>
</sst>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&gt;0.05]0.0;[=0]\-;\^"/>
    <numFmt numFmtId="165" formatCode="0.0"/>
    <numFmt numFmtId="166" formatCode="[&gt;0.05]0.000;[=0]\-;\^"/>
    <numFmt numFmtId="167" formatCode="0.000"/>
  </numFmts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rgb="FF00AAFF"/>
      <name val="Calibri"/>
      <family val="2"/>
      <charset val="204"/>
      <scheme val="minor"/>
    </font>
    <font>
      <sz val="12"/>
      <color rgb="FF00CC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7.5"/>
      <color theme="1"/>
      <name val="Calibri"/>
      <family val="2"/>
      <charset val="204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name val="Calibri"/>
      <family val="2"/>
      <charset val="204"/>
      <scheme val="minor"/>
    </font>
    <font>
      <b/>
      <i/>
      <sz val="9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2" fillId="2" borderId="0" xfId="1" applyFill="1" applyAlignment="1">
      <alignment vertical="center" wrapText="1"/>
    </xf>
    <xf numFmtId="0" fontId="0" fillId="0" borderId="0" xfId="0" applyFill="1"/>
    <xf numFmtId="0" fontId="0" fillId="3" borderId="0" xfId="0" applyFill="1" applyAlignment="1">
      <alignment horizontal="center" vertical="center" wrapText="1"/>
    </xf>
    <xf numFmtId="0" fontId="2" fillId="3" borderId="0" xfId="1" applyFill="1" applyAlignment="1">
      <alignment vertical="center" wrapText="1"/>
    </xf>
    <xf numFmtId="0" fontId="0" fillId="3" borderId="0" xfId="0" applyFill="1"/>
    <xf numFmtId="16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9" fillId="6" borderId="0" xfId="0" applyFont="1" applyFill="1" applyBorder="1"/>
    <xf numFmtId="0" fontId="0" fillId="0" borderId="2" xfId="0" applyBorder="1"/>
    <xf numFmtId="0" fontId="0" fillId="0" borderId="0" xfId="0" applyBorder="1"/>
    <xf numFmtId="0" fontId="10" fillId="0" borderId="0" xfId="0" applyFont="1"/>
    <xf numFmtId="0" fontId="7" fillId="0" borderId="0" xfId="0" applyFont="1" applyAlignment="1"/>
    <xf numFmtId="164" fontId="7" fillId="0" borderId="0" xfId="0" applyNumberFormat="1" applyFont="1" applyAlignment="1">
      <alignment horizontal="right"/>
    </xf>
    <xf numFmtId="164" fontId="7" fillId="0" borderId="2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164" fontId="9" fillId="6" borderId="0" xfId="0" applyNumberFormat="1" applyFont="1" applyFill="1" applyBorder="1" applyAlignment="1">
      <alignment horizontal="right"/>
    </xf>
    <xf numFmtId="165" fontId="0" fillId="0" borderId="0" xfId="0" applyNumberFormat="1"/>
    <xf numFmtId="164" fontId="9" fillId="7" borderId="2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164" fontId="7" fillId="8" borderId="2" xfId="0" applyNumberFormat="1" applyFont="1" applyFill="1" applyBorder="1" applyAlignment="1">
      <alignment horizontal="right"/>
    </xf>
    <xf numFmtId="0" fontId="0" fillId="8" borderId="0" xfId="0" applyFill="1"/>
    <xf numFmtId="164" fontId="7" fillId="8" borderId="0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0" fontId="0" fillId="0" borderId="3" xfId="0" applyBorder="1"/>
    <xf numFmtId="164" fontId="7" fillId="0" borderId="4" xfId="0" applyNumberFormat="1" applyFont="1" applyBorder="1" applyAlignment="1">
      <alignment horizontal="right"/>
    </xf>
    <xf numFmtId="165" fontId="0" fillId="0" borderId="4" xfId="0" applyNumberFormat="1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165" fontId="0" fillId="0" borderId="0" xfId="0" applyNumberFormat="1" applyBorder="1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7" fillId="8" borderId="8" xfId="0" applyFont="1" applyFill="1" applyBorder="1"/>
    <xf numFmtId="165" fontId="0" fillId="8" borderId="0" xfId="0" applyNumberFormat="1" applyFill="1" applyBorder="1"/>
    <xf numFmtId="0" fontId="0" fillId="8" borderId="0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6" xfId="0" applyFont="1" applyBorder="1"/>
    <xf numFmtId="0" fontId="0" fillId="0" borderId="0" xfId="0" applyBorder="1" applyAlignment="1">
      <alignment horizontal="center"/>
    </xf>
    <xf numFmtId="0" fontId="0" fillId="8" borderId="6" xfId="0" applyFont="1" applyFill="1" applyBorder="1"/>
    <xf numFmtId="0" fontId="8" fillId="0" borderId="6" xfId="0" applyFont="1" applyBorder="1"/>
    <xf numFmtId="0" fontId="8" fillId="8" borderId="6" xfId="0" applyFont="1" applyFill="1" applyBorder="1"/>
    <xf numFmtId="0" fontId="0" fillId="8" borderId="6" xfId="0" applyFill="1" applyBorder="1"/>
    <xf numFmtId="0" fontId="1" fillId="0" borderId="0" xfId="0" applyFont="1" applyBorder="1" applyAlignment="1">
      <alignment horizontal="center" vertical="center" wrapText="1"/>
    </xf>
    <xf numFmtId="0" fontId="8" fillId="0" borderId="6" xfId="0" applyFon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5" fontId="0" fillId="8" borderId="2" xfId="0" applyNumberFormat="1" applyFill="1" applyBorder="1"/>
    <xf numFmtId="0" fontId="0" fillId="8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 vertical="center" wrapText="1"/>
    </xf>
    <xf numFmtId="0" fontId="8" fillId="0" borderId="1" xfId="0" applyFont="1" applyBorder="1"/>
    <xf numFmtId="164" fontId="7" fillId="0" borderId="1" xfId="0" applyNumberFormat="1" applyFont="1" applyBorder="1" applyAlignment="1">
      <alignment horizontal="right"/>
    </xf>
    <xf numFmtId="165" fontId="0" fillId="0" borderId="1" xfId="0" applyNumberFormat="1" applyBorder="1"/>
    <xf numFmtId="0" fontId="0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8" fillId="0" borderId="1" xfId="0" applyFont="1" applyFill="1" applyBorder="1"/>
    <xf numFmtId="164" fontId="7" fillId="0" borderId="1" xfId="0" applyNumberFormat="1" applyFont="1" applyFill="1" applyBorder="1" applyAlignment="1">
      <alignment horizontal="right"/>
    </xf>
    <xf numFmtId="165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14" fillId="0" borderId="1" xfId="0" applyFont="1" applyBorder="1"/>
    <xf numFmtId="0" fontId="14" fillId="0" borderId="1" xfId="0" applyFont="1" applyFill="1" applyBorder="1"/>
    <xf numFmtId="0" fontId="16" fillId="0" borderId="1" xfId="0" applyFont="1" applyBorder="1" applyAlignment="1">
      <alignment wrapText="1"/>
    </xf>
    <xf numFmtId="0" fontId="14" fillId="0" borderId="0" xfId="0" applyFont="1" applyFill="1" applyBorder="1"/>
    <xf numFmtId="166" fontId="15" fillId="0" borderId="1" xfId="0" applyNumberFormat="1" applyFont="1" applyBorder="1" applyAlignment="1">
      <alignment horizontal="right"/>
    </xf>
    <xf numFmtId="166" fontId="14" fillId="0" borderId="1" xfId="0" applyNumberFormat="1" applyFont="1" applyBorder="1" applyAlignment="1">
      <alignment horizontal="center"/>
    </xf>
    <xf numFmtId="166" fontId="14" fillId="0" borderId="1" xfId="0" applyNumberFormat="1" applyFont="1" applyBorder="1" applyAlignment="1">
      <alignment horizontal="center" vertical="center" wrapText="1"/>
    </xf>
    <xf numFmtId="166" fontId="14" fillId="5" borderId="1" xfId="0" applyNumberFormat="1" applyFont="1" applyFill="1" applyBorder="1" applyAlignment="1">
      <alignment horizontal="center" vertical="center" wrapText="1"/>
    </xf>
    <xf numFmtId="166" fontId="14" fillId="5" borderId="1" xfId="0" applyNumberFormat="1" applyFont="1" applyFill="1" applyBorder="1" applyAlignment="1">
      <alignment horizontal="center"/>
    </xf>
    <xf numFmtId="166" fontId="14" fillId="0" borderId="1" xfId="0" applyNumberFormat="1" applyFont="1" applyFill="1" applyBorder="1" applyAlignment="1">
      <alignment horizontal="center"/>
    </xf>
    <xf numFmtId="167" fontId="0" fillId="0" borderId="0" xfId="0" applyNumberFormat="1"/>
    <xf numFmtId="167" fontId="14" fillId="0" borderId="1" xfId="0" applyNumberFormat="1" applyFont="1" applyBorder="1"/>
    <xf numFmtId="167" fontId="14" fillId="0" borderId="1" xfId="0" applyNumberFormat="1" applyFont="1" applyFill="1" applyBorder="1"/>
    <xf numFmtId="167" fontId="0" fillId="0" borderId="0" xfId="0" applyNumberFormat="1" applyAlignment="1">
      <alignment horizontal="right"/>
    </xf>
    <xf numFmtId="167" fontId="17" fillId="0" borderId="0" xfId="0" applyNumberFormat="1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0"/>
            <c:dispEq val="0"/>
          </c:trendline>
          <c:xVal>
            <c:numRef>
              <c:f>Лист1!$C$2:$C$107</c:f>
              <c:numCache>
                <c:formatCode>General</c:formatCode>
                <c:ptCount val="106"/>
                <c:pt idx="0" formatCode="0.00">
                  <c:v>7.9249999999999998</c:v>
                </c:pt>
                <c:pt idx="1">
                  <c:v>7.2679999999999998</c:v>
                </c:pt>
                <c:pt idx="2">
                  <c:v>5.3769999999999998</c:v>
                </c:pt>
                <c:pt idx="3">
                  <c:v>5.6340000000000003</c:v>
                </c:pt>
                <c:pt idx="4">
                  <c:v>5.5709999999999997</c:v>
                </c:pt>
                <c:pt idx="5">
                  <c:v>6.4690000000000003</c:v>
                </c:pt>
                <c:pt idx="6">
                  <c:v>5.4219999999999997</c:v>
                </c:pt>
                <c:pt idx="7">
                  <c:v>5.6459999999999999</c:v>
                </c:pt>
                <c:pt idx="8">
                  <c:v>6.0350000000000001</c:v>
                </c:pt>
                <c:pt idx="9">
                  <c:v>4.9779999999999998</c:v>
                </c:pt>
                <c:pt idx="10">
                  <c:v>7.0949999999999998</c:v>
                </c:pt>
                <c:pt idx="11">
                  <c:v>6.1619999999999999</c:v>
                </c:pt>
                <c:pt idx="12">
                  <c:v>5.492</c:v>
                </c:pt>
                <c:pt idx="13">
                  <c:v>5.218</c:v>
                </c:pt>
                <c:pt idx="14">
                  <c:v>4.8099999999999996</c:v>
                </c:pt>
                <c:pt idx="15">
                  <c:v>6.47</c:v>
                </c:pt>
                <c:pt idx="16">
                  <c:v>6.9169999999999998</c:v>
                </c:pt>
                <c:pt idx="17">
                  <c:v>6.5339999999999998</c:v>
                </c:pt>
                <c:pt idx="18">
                  <c:v>6.0890000000000004</c:v>
                </c:pt>
                <c:pt idx="19">
                  <c:v>6.08</c:v>
                </c:pt>
                <c:pt idx="20">
                  <c:v>4.09</c:v>
                </c:pt>
                <c:pt idx="21">
                  <c:v>5.1740000000000004</c:v>
                </c:pt>
                <c:pt idx="22">
                  <c:v>5.3209999999999997</c:v>
                </c:pt>
                <c:pt idx="23">
                  <c:v>7.048</c:v>
                </c:pt>
                <c:pt idx="24">
                  <c:v>5.25</c:v>
                </c:pt>
                <c:pt idx="25">
                  <c:v>7.3470000000000004</c:v>
                </c:pt>
                <c:pt idx="26">
                  <c:v>7.1630000000000003</c:v>
                </c:pt>
                <c:pt idx="27">
                  <c:v>5.3650000000000002</c:v>
                </c:pt>
                <c:pt idx="28">
                  <c:v>7.7969999999999997</c:v>
                </c:pt>
                <c:pt idx="29">
                  <c:v>5.63</c:v>
                </c:pt>
                <c:pt idx="30">
                  <c:v>5.6050000000000004</c:v>
                </c:pt>
                <c:pt idx="31">
                  <c:v>3.8919999999999999</c:v>
                </c:pt>
                <c:pt idx="32">
                  <c:v>6.4880000000000004</c:v>
                </c:pt>
                <c:pt idx="33">
                  <c:v>5.7590000000000003</c:v>
                </c:pt>
                <c:pt idx="34">
                  <c:v>5.8140000000000001</c:v>
                </c:pt>
                <c:pt idx="35">
                  <c:v>5.6749999999999998</c:v>
                </c:pt>
                <c:pt idx="36">
                  <c:v>5.343</c:v>
                </c:pt>
                <c:pt idx="37">
                  <c:v>8.3330000000000002</c:v>
                </c:pt>
                <c:pt idx="38">
                  <c:v>7.9109999999999996</c:v>
                </c:pt>
                <c:pt idx="39">
                  <c:v>7.7270000000000003</c:v>
                </c:pt>
                <c:pt idx="40">
                  <c:v>7.81</c:v>
                </c:pt>
                <c:pt idx="41">
                  <c:v>5.0819999999999999</c:v>
                </c:pt>
                <c:pt idx="42">
                  <c:v>7.5990000000000002</c:v>
                </c:pt>
                <c:pt idx="43">
                  <c:v>6.4619999999999997</c:v>
                </c:pt>
                <c:pt idx="44">
                  <c:v>7.0970000000000004</c:v>
                </c:pt>
                <c:pt idx="45">
                  <c:v>6.0830000000000002</c:v>
                </c:pt>
                <c:pt idx="46">
                  <c:v>6.1760000000000002</c:v>
                </c:pt>
                <c:pt idx="47">
                  <c:v>6.6239999999999997</c:v>
                </c:pt>
                <c:pt idx="48">
                  <c:v>6.1710000000000003</c:v>
                </c:pt>
                <c:pt idx="49">
                  <c:v>4.8460000000000001</c:v>
                </c:pt>
                <c:pt idx="50">
                  <c:v>6.008</c:v>
                </c:pt>
                <c:pt idx="51">
                  <c:v>5.8490000000000002</c:v>
                </c:pt>
                <c:pt idx="52">
                  <c:v>6.0330000000000004</c:v>
                </c:pt>
                <c:pt idx="53">
                  <c:v>8.0150000000000006</c:v>
                </c:pt>
                <c:pt idx="54">
                  <c:v>5.3369999999999997</c:v>
                </c:pt>
                <c:pt idx="55">
                  <c:v>6.6079999999999997</c:v>
                </c:pt>
                <c:pt idx="56">
                  <c:v>6.9340000000000002</c:v>
                </c:pt>
                <c:pt idx="57">
                  <c:v>6.0179999999999998</c:v>
                </c:pt>
                <c:pt idx="58">
                  <c:v>6.766</c:v>
                </c:pt>
                <c:pt idx="59">
                  <c:v>5.0090000000000003</c:v>
                </c:pt>
                <c:pt idx="60">
                  <c:v>4.5049999999999999</c:v>
                </c:pt>
                <c:pt idx="61">
                  <c:v>7.4359999999999999</c:v>
                </c:pt>
                <c:pt idx="62">
                  <c:v>8.0510000000000002</c:v>
                </c:pt>
                <c:pt idx="63">
                  <c:v>5.899</c:v>
                </c:pt>
                <c:pt idx="64">
                  <c:v>5.9160000000000004</c:v>
                </c:pt>
                <c:pt idx="65">
                  <c:v>5.2290000000000001</c:v>
                </c:pt>
                <c:pt idx="66">
                  <c:v>6.3609999999999998</c:v>
                </c:pt>
                <c:pt idx="67">
                  <c:v>5.7560000000000002</c:v>
                </c:pt>
                <c:pt idx="68">
                  <c:v>6.2160000000000002</c:v>
                </c:pt>
                <c:pt idx="69">
                  <c:v>6.3090000000000002</c:v>
                </c:pt>
                <c:pt idx="70">
                  <c:v>7.3070000000000004</c:v>
                </c:pt>
                <c:pt idx="71">
                  <c:v>4.7960000000000003</c:v>
                </c:pt>
                <c:pt idx="72">
                  <c:v>6.1050000000000004</c:v>
                </c:pt>
                <c:pt idx="73">
                  <c:v>6.1639999999999997</c:v>
                </c:pt>
                <c:pt idx="74">
                  <c:v>5.7670000000000003</c:v>
                </c:pt>
                <c:pt idx="75">
                  <c:v>5.4279999999999999</c:v>
                </c:pt>
                <c:pt idx="76">
                  <c:v>7.7190000000000003</c:v>
                </c:pt>
                <c:pt idx="77">
                  <c:v>5.0519999999999996</c:v>
                </c:pt>
                <c:pt idx="78">
                  <c:v>6.3810000000000002</c:v>
                </c:pt>
                <c:pt idx="79">
                  <c:v>6.9859999999999998</c:v>
                </c:pt>
                <c:pt idx="80">
                  <c:v>7.6150000000000002</c:v>
                </c:pt>
                <c:pt idx="81">
                  <c:v>4.7539999999999996</c:v>
                </c:pt>
                <c:pt idx="82">
                  <c:v>6.4359999999999999</c:v>
                </c:pt>
                <c:pt idx="83">
                  <c:v>4.4950000000000001</c:v>
                </c:pt>
                <c:pt idx="84">
                  <c:v>6.2779999999999996</c:v>
                </c:pt>
                <c:pt idx="85">
                  <c:v>5.4720000000000004</c:v>
                </c:pt>
                <c:pt idx="86">
                  <c:v>4.87</c:v>
                </c:pt>
                <c:pt idx="87">
                  <c:v>6.2859999999999996</c:v>
                </c:pt>
                <c:pt idx="88">
                  <c:v>4.7670000000000003</c:v>
                </c:pt>
                <c:pt idx="89">
                  <c:v>5.032</c:v>
                </c:pt>
                <c:pt idx="90">
                  <c:v>6.3680000000000003</c:v>
                </c:pt>
                <c:pt idx="91">
                  <c:v>6.4029999999999996</c:v>
                </c:pt>
                <c:pt idx="92">
                  <c:v>7.6180000000000003</c:v>
                </c:pt>
                <c:pt idx="93">
                  <c:v>7.0839999999999996</c:v>
                </c:pt>
                <c:pt idx="94">
                  <c:v>6.3010000000000002</c:v>
                </c:pt>
                <c:pt idx="95">
                  <c:v>6.6289999999999996</c:v>
                </c:pt>
                <c:pt idx="96">
                  <c:v>6.7889999999999997</c:v>
                </c:pt>
                <c:pt idx="97">
                  <c:v>8.0679999999999996</c:v>
                </c:pt>
                <c:pt idx="98">
                  <c:v>7.9370000000000003</c:v>
                </c:pt>
                <c:pt idx="99">
                  <c:v>6.4169999999999998</c:v>
                </c:pt>
                <c:pt idx="100">
                  <c:v>6.2720000000000002</c:v>
                </c:pt>
                <c:pt idx="101">
                  <c:v>5.9050000000000002</c:v>
                </c:pt>
                <c:pt idx="102">
                  <c:v>5.2450000000000001</c:v>
                </c:pt>
                <c:pt idx="103">
                  <c:v>6.8769999999999998</c:v>
                </c:pt>
                <c:pt idx="104">
                  <c:v>6.0220000000000002</c:v>
                </c:pt>
                <c:pt idx="105">
                  <c:v>7.3920000000000003</c:v>
                </c:pt>
              </c:numCache>
            </c:numRef>
          </c:xVal>
          <c:yVal>
            <c:numRef>
              <c:f>Лист1!$D$2:$D$107</c:f>
              <c:numCache>
                <c:formatCode>General</c:formatCode>
                <c:ptCount val="106"/>
                <c:pt idx="0">
                  <c:v>10285.652</c:v>
                </c:pt>
                <c:pt idx="1">
                  <c:v>8356.1280000000006</c:v>
                </c:pt>
                <c:pt idx="2">
                  <c:v>1603.431</c:v>
                </c:pt>
                <c:pt idx="3">
                  <c:v>1770.442</c:v>
                </c:pt>
                <c:pt idx="4">
                  <c:v>1026.328</c:v>
                </c:pt>
                <c:pt idx="5">
                  <c:v>2904.4319999999998</c:v>
                </c:pt>
                <c:pt idx="6">
                  <c:v>1606.366</c:v>
                </c:pt>
                <c:pt idx="7">
                  <c:v>278.87200000000001</c:v>
                </c:pt>
                <c:pt idx="8">
                  <c:v>9814.2780000000002</c:v>
                </c:pt>
                <c:pt idx="9">
                  <c:v>3563.857</c:v>
                </c:pt>
                <c:pt idx="10">
                  <c:v>8387.6170000000002</c:v>
                </c:pt>
                <c:pt idx="11">
                  <c:v>4476.4679999999998</c:v>
                </c:pt>
                <c:pt idx="12">
                  <c:v>616.42399999999998</c:v>
                </c:pt>
                <c:pt idx="13">
                  <c:v>3109.7170000000001</c:v>
                </c:pt>
                <c:pt idx="14">
                  <c:v>1586.491</c:v>
                </c:pt>
                <c:pt idx="15">
                  <c:v>2383.7310000000002</c:v>
                </c:pt>
                <c:pt idx="16">
                  <c:v>5733.1360000000004</c:v>
                </c:pt>
                <c:pt idx="17">
                  <c:v>3876.491</c:v>
                </c:pt>
                <c:pt idx="18">
                  <c:v>3286.6060000000002</c:v>
                </c:pt>
                <c:pt idx="19">
                  <c:v>1034.607</c:v>
                </c:pt>
                <c:pt idx="20">
                  <c:v>24.416</c:v>
                </c:pt>
                <c:pt idx="21">
                  <c:v>297.80500000000001</c:v>
                </c:pt>
                <c:pt idx="22">
                  <c:v>567.31100000000004</c:v>
                </c:pt>
                <c:pt idx="23">
                  <c:v>7215.4210000000003</c:v>
                </c:pt>
                <c:pt idx="24">
                  <c:v>670.74300000000005</c:v>
                </c:pt>
                <c:pt idx="25">
                  <c:v>5923.4840000000004</c:v>
                </c:pt>
                <c:pt idx="26">
                  <c:v>5241.9210000000003</c:v>
                </c:pt>
                <c:pt idx="27">
                  <c:v>1742.9480000000001</c:v>
                </c:pt>
                <c:pt idx="28">
                  <c:v>6326.9660000000003</c:v>
                </c:pt>
                <c:pt idx="29">
                  <c:v>1442.182</c:v>
                </c:pt>
                <c:pt idx="30">
                  <c:v>1607.93</c:v>
                </c:pt>
                <c:pt idx="31">
                  <c:v>1022.157</c:v>
                </c:pt>
                <c:pt idx="32">
                  <c:v>6856.0780000000004</c:v>
                </c:pt>
                <c:pt idx="33">
                  <c:v>616.20399999999995</c:v>
                </c:pt>
                <c:pt idx="34">
                  <c:v>641.31200000000001</c:v>
                </c:pt>
                <c:pt idx="35">
                  <c:v>2225.5659999999998</c:v>
                </c:pt>
                <c:pt idx="36">
                  <c:v>2652.31</c:v>
                </c:pt>
                <c:pt idx="37">
                  <c:v>6025.2250000000004</c:v>
                </c:pt>
                <c:pt idx="38">
                  <c:v>51439.909</c:v>
                </c:pt>
                <c:pt idx="39">
                  <c:v>6154.83</c:v>
                </c:pt>
                <c:pt idx="40">
                  <c:v>5384.1729999999998</c:v>
                </c:pt>
                <c:pt idx="41">
                  <c:v>4727.6019999999999</c:v>
                </c:pt>
                <c:pt idx="42">
                  <c:v>15137.424000000001</c:v>
                </c:pt>
                <c:pt idx="43">
                  <c:v>14997.217000000001</c:v>
                </c:pt>
                <c:pt idx="44">
                  <c:v>4675.4080000000004</c:v>
                </c:pt>
                <c:pt idx="45">
                  <c:v>2943.79</c:v>
                </c:pt>
                <c:pt idx="46">
                  <c:v>1012.359</c:v>
                </c:pt>
                <c:pt idx="47">
                  <c:v>1855.164</c:v>
                </c:pt>
                <c:pt idx="48">
                  <c:v>18319.66</c:v>
                </c:pt>
                <c:pt idx="49">
                  <c:v>1374.8420000000001</c:v>
                </c:pt>
                <c:pt idx="50">
                  <c:v>3270.6379999999999</c:v>
                </c:pt>
                <c:pt idx="51">
                  <c:v>4269.7910000000002</c:v>
                </c:pt>
                <c:pt idx="52">
                  <c:v>3025.8939999999998</c:v>
                </c:pt>
                <c:pt idx="53">
                  <c:v>16833.907999999999</c:v>
                </c:pt>
                <c:pt idx="54">
                  <c:v>3590.7660000000001</c:v>
                </c:pt>
                <c:pt idx="55">
                  <c:v>4117.3530000000001</c:v>
                </c:pt>
                <c:pt idx="56">
                  <c:v>4151.4920000000002</c:v>
                </c:pt>
                <c:pt idx="57">
                  <c:v>781.09199999999998</c:v>
                </c:pt>
                <c:pt idx="58">
                  <c:v>1990.46</c:v>
                </c:pt>
                <c:pt idx="59">
                  <c:v>1530.116</c:v>
                </c:pt>
                <c:pt idx="60">
                  <c:v>136.495</c:v>
                </c:pt>
                <c:pt idx="61">
                  <c:v>9565.9140000000007</c:v>
                </c:pt>
                <c:pt idx="62">
                  <c:v>25175.221000000001</c:v>
                </c:pt>
                <c:pt idx="63">
                  <c:v>11044.385</c:v>
                </c:pt>
                <c:pt idx="64">
                  <c:v>5932.5730000000003</c:v>
                </c:pt>
                <c:pt idx="65">
                  <c:v>456.63600000000002</c:v>
                </c:pt>
                <c:pt idx="66">
                  <c:v>1832.337</c:v>
                </c:pt>
                <c:pt idx="67">
                  <c:v>1133.9290000000001</c:v>
                </c:pt>
                <c:pt idx="68">
                  <c:v>1105.5319999999999</c:v>
                </c:pt>
                <c:pt idx="69">
                  <c:v>3783.0819999999999</c:v>
                </c:pt>
                <c:pt idx="70">
                  <c:v>4929.143</c:v>
                </c:pt>
                <c:pt idx="71">
                  <c:v>6430.6229999999996</c:v>
                </c:pt>
                <c:pt idx="72">
                  <c:v>2392.3409999999999</c:v>
                </c:pt>
                <c:pt idx="73">
                  <c:v>855.16</c:v>
                </c:pt>
                <c:pt idx="74">
                  <c:v>7967.0039999999999</c:v>
                </c:pt>
                <c:pt idx="75">
                  <c:v>4358.8119999999999</c:v>
                </c:pt>
                <c:pt idx="76">
                  <c:v>8306.7739999999994</c:v>
                </c:pt>
                <c:pt idx="77">
                  <c:v>1905.3040000000001</c:v>
                </c:pt>
                <c:pt idx="78">
                  <c:v>5164.3630000000003</c:v>
                </c:pt>
                <c:pt idx="79">
                  <c:v>6521.0929999999998</c:v>
                </c:pt>
                <c:pt idx="80">
                  <c:v>13393.901</c:v>
                </c:pt>
                <c:pt idx="81">
                  <c:v>2004.4670000000001</c:v>
                </c:pt>
                <c:pt idx="82">
                  <c:v>2243.4029999999998</c:v>
                </c:pt>
                <c:pt idx="83">
                  <c:v>77.852000000000004</c:v>
                </c:pt>
                <c:pt idx="84">
                  <c:v>5894.3019999999997</c:v>
                </c:pt>
                <c:pt idx="85">
                  <c:v>1349.973</c:v>
                </c:pt>
                <c:pt idx="86">
                  <c:v>2403.4140000000002</c:v>
                </c:pt>
                <c:pt idx="87">
                  <c:v>2477.0619999999999</c:v>
                </c:pt>
                <c:pt idx="88">
                  <c:v>1648.146</c:v>
                </c:pt>
                <c:pt idx="89">
                  <c:v>3549.848</c:v>
                </c:pt>
                <c:pt idx="90">
                  <c:v>2763.2260000000001</c:v>
                </c:pt>
                <c:pt idx="91">
                  <c:v>642.73500000000001</c:v>
                </c:pt>
                <c:pt idx="92">
                  <c:v>16482.789000000001</c:v>
                </c:pt>
                <c:pt idx="93">
                  <c:v>7728.5529999999999</c:v>
                </c:pt>
                <c:pt idx="94">
                  <c:v>3813.49</c:v>
                </c:pt>
                <c:pt idx="95">
                  <c:v>6321.0379999999996</c:v>
                </c:pt>
                <c:pt idx="96">
                  <c:v>3297.0680000000002</c:v>
                </c:pt>
                <c:pt idx="97">
                  <c:v>8174.6639999999998</c:v>
                </c:pt>
                <c:pt idx="98">
                  <c:v>14939.232</c:v>
                </c:pt>
                <c:pt idx="99">
                  <c:v>449.18400000000003</c:v>
                </c:pt>
                <c:pt idx="100">
                  <c:v>1055.048</c:v>
                </c:pt>
                <c:pt idx="101">
                  <c:v>6464.1490000000003</c:v>
                </c:pt>
                <c:pt idx="102">
                  <c:v>4802.5360000000001</c:v>
                </c:pt>
                <c:pt idx="103">
                  <c:v>9744.4650000000001</c:v>
                </c:pt>
                <c:pt idx="104">
                  <c:v>1222.79</c:v>
                </c:pt>
                <c:pt idx="105">
                  <c:v>8394.1239999999998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E-4681-AD25-8B56AABA4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24480"/>
        <c:axId val="36326016"/>
      </c:scatterChart>
      <c:valAx>
        <c:axId val="36324480"/>
        <c:scaling>
          <c:orientation val="minMax"/>
          <c:min val="3"/>
        </c:scaling>
        <c:delete val="0"/>
        <c:axPos val="b"/>
        <c:numFmt formatCode="0.00" sourceLinked="1"/>
        <c:majorTickMark val="out"/>
        <c:minorTickMark val="none"/>
        <c:tickLblPos val="nextTo"/>
        <c:crossAx val="36326016"/>
        <c:crosses val="autoZero"/>
        <c:crossBetween val="midCat"/>
      </c:valAx>
      <c:valAx>
        <c:axId val="36326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324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Лист3!$C$3:$D$3</c:f>
              <c:numCache>
                <c:formatCode>General</c:formatCode>
                <c:ptCount val="2"/>
                <c:pt idx="0">
                  <c:v>8356.1280000000006</c:v>
                </c:pt>
                <c:pt idx="1">
                  <c:v>0.90800000000000003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1-47E5-A1A7-88A463D55C9A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Лист3!$C$4:$D$4</c:f>
              <c:numCache>
                <c:formatCode>General</c:formatCode>
                <c:ptCount val="2"/>
                <c:pt idx="0">
                  <c:v>1603.431</c:v>
                </c:pt>
                <c:pt idx="1">
                  <c:v>0.75700000000000001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A1-47E5-A1A7-88A463D55C9A}"/>
            </c:ext>
          </c:extLst>
        </c:ser>
        <c:ser>
          <c:idx val="2"/>
          <c:order val="2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Лист3!$C$5:$D$5</c:f>
              <c:numCache>
                <c:formatCode>General</c:formatCode>
                <c:ptCount val="2"/>
                <c:pt idx="0">
                  <c:v>1770.442</c:v>
                </c:pt>
                <c:pt idx="1">
                  <c:v>0.78500000000000003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A1-47E5-A1A7-88A463D55C9A}"/>
            </c:ext>
          </c:extLst>
        </c:ser>
        <c:ser>
          <c:idx val="3"/>
          <c:order val="3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Лист3!$C$6:$D$6</c:f>
              <c:numCache>
                <c:formatCode>General</c:formatCode>
                <c:ptCount val="2"/>
                <c:pt idx="0">
                  <c:v>1026.328</c:v>
                </c:pt>
                <c:pt idx="1">
                  <c:v>0.754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A1-47E5-A1A7-88A463D55C9A}"/>
            </c:ext>
          </c:extLst>
        </c:ser>
        <c:ser>
          <c:idx val="4"/>
          <c:order val="4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Лист3!$C$7:$D$7</c:f>
              <c:numCache>
                <c:formatCode>General</c:formatCode>
                <c:ptCount val="2"/>
                <c:pt idx="0">
                  <c:v>2904.4319999999998</c:v>
                </c:pt>
                <c:pt idx="1">
                  <c:v>0.82499999999999996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A1-47E5-A1A7-88A463D55C9A}"/>
            </c:ext>
          </c:extLst>
        </c:ser>
        <c:ser>
          <c:idx val="5"/>
          <c:order val="5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Лист3!$C$8:$D$8</c:f>
              <c:numCache>
                <c:formatCode>General</c:formatCode>
                <c:ptCount val="2"/>
                <c:pt idx="0">
                  <c:v>1606.366</c:v>
                </c:pt>
                <c:pt idx="1">
                  <c:v>0.755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6A1-47E5-A1A7-88A463D55C9A}"/>
            </c:ext>
          </c:extLst>
        </c:ser>
        <c:ser>
          <c:idx val="6"/>
          <c:order val="6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Лист3!$C$9:$D$9</c:f>
              <c:numCache>
                <c:formatCode>General</c:formatCode>
                <c:ptCount val="2"/>
                <c:pt idx="0">
                  <c:v>278.87200000000001</c:v>
                </c:pt>
                <c:pt idx="1">
                  <c:v>0.60799999999999998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6A1-47E5-A1A7-88A463D55C9A}"/>
            </c:ext>
          </c:extLst>
        </c:ser>
        <c:ser>
          <c:idx val="7"/>
          <c:order val="7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Лист3!$C$10:$D$10</c:f>
              <c:numCache>
                <c:formatCode>General</c:formatCode>
                <c:ptCount val="2"/>
                <c:pt idx="0">
                  <c:v>9814.2780000000002</c:v>
                </c:pt>
                <c:pt idx="1">
                  <c:v>0.84599999999999997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6A1-47E5-A1A7-88A463D55C9A}"/>
            </c:ext>
          </c:extLst>
        </c:ser>
        <c:ser>
          <c:idx val="8"/>
          <c:order val="8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Лист3!$C$11:$D$11</c:f>
              <c:numCache>
                <c:formatCode>General</c:formatCode>
                <c:ptCount val="2"/>
                <c:pt idx="0">
                  <c:v>3563.857</c:v>
                </c:pt>
                <c:pt idx="1">
                  <c:v>0.80800000000000005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6A1-47E5-A1A7-88A463D55C9A}"/>
            </c:ext>
          </c:extLst>
        </c:ser>
        <c:ser>
          <c:idx val="9"/>
          <c:order val="9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Лист3!$C$12:$D$12</c:f>
              <c:numCache>
                <c:formatCode>General</c:formatCode>
                <c:ptCount val="2"/>
                <c:pt idx="0">
                  <c:v>8387.6170000000002</c:v>
                </c:pt>
                <c:pt idx="1">
                  <c:v>0.91600000000000004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6A1-47E5-A1A7-88A463D55C9A}"/>
            </c:ext>
          </c:extLst>
        </c:ser>
        <c:ser>
          <c:idx val="10"/>
          <c:order val="10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Лист3!$C$13:$D$13</c:f>
              <c:numCache>
                <c:formatCode>General</c:formatCode>
                <c:ptCount val="2"/>
                <c:pt idx="0">
                  <c:v>4476.4679999999998</c:v>
                </c:pt>
                <c:pt idx="1">
                  <c:v>0.81299999999999994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6A1-47E5-A1A7-88A463D55C9A}"/>
            </c:ext>
          </c:extLst>
        </c:ser>
        <c:ser>
          <c:idx val="11"/>
          <c:order val="11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Лист3!$C$14:$D$14</c:f>
              <c:numCache>
                <c:formatCode>General</c:formatCode>
                <c:ptCount val="2"/>
                <c:pt idx="0">
                  <c:v>616.42399999999998</c:v>
                </c:pt>
                <c:pt idx="1">
                  <c:v>0.69299999999999995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6A1-47E5-A1A7-88A463D55C9A}"/>
            </c:ext>
          </c:extLst>
        </c:ser>
        <c:ser>
          <c:idx val="12"/>
          <c:order val="12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Лист3!$C$15:$D$15</c:f>
              <c:numCache>
                <c:formatCode>General</c:formatCode>
                <c:ptCount val="2"/>
                <c:pt idx="0">
                  <c:v>3109.7170000000001</c:v>
                </c:pt>
                <c:pt idx="1">
                  <c:v>0.76800000000000002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6A1-47E5-A1A7-88A463D55C9A}"/>
            </c:ext>
          </c:extLst>
        </c:ser>
        <c:ser>
          <c:idx val="13"/>
          <c:order val="13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Лист3!$C$16:$D$16</c:f>
              <c:numCache>
                <c:formatCode>General</c:formatCode>
                <c:ptCount val="2"/>
                <c:pt idx="0">
                  <c:v>1586.491</c:v>
                </c:pt>
                <c:pt idx="1">
                  <c:v>0.71699999999999997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6A1-47E5-A1A7-88A463D55C9A}"/>
            </c:ext>
          </c:extLst>
        </c:ser>
        <c:ser>
          <c:idx val="14"/>
          <c:order val="14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Лист3!$C$17:$D$17</c:f>
              <c:numCache>
                <c:formatCode>General</c:formatCode>
                <c:ptCount val="2"/>
                <c:pt idx="0">
                  <c:v>2383.7310000000002</c:v>
                </c:pt>
                <c:pt idx="1">
                  <c:v>0.75900000000000001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6A1-47E5-A1A7-88A463D55C9A}"/>
            </c:ext>
          </c:extLst>
        </c:ser>
        <c:ser>
          <c:idx val="15"/>
          <c:order val="15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Лист3!$C$18:$D$18</c:f>
              <c:numCache>
                <c:formatCode>General</c:formatCode>
                <c:ptCount val="2"/>
                <c:pt idx="0">
                  <c:v>5733.1360000000004</c:v>
                </c:pt>
                <c:pt idx="1">
                  <c:v>0.92200000000000004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6A1-47E5-A1A7-88A463D55C9A}"/>
            </c:ext>
          </c:extLst>
        </c:ser>
        <c:ser>
          <c:idx val="16"/>
          <c:order val="16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Лист3!$C$19:$D$19</c:f>
              <c:numCache>
                <c:formatCode>General</c:formatCode>
                <c:ptCount val="2"/>
                <c:pt idx="0">
                  <c:v>3876.491</c:v>
                </c:pt>
                <c:pt idx="1">
                  <c:v>0.83799999999999997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6A1-47E5-A1A7-88A463D55C9A}"/>
            </c:ext>
          </c:extLst>
        </c:ser>
        <c:ser>
          <c:idx val="17"/>
          <c:order val="17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Лист3!$C$20:$D$20</c:f>
              <c:numCache>
                <c:formatCode>General</c:formatCode>
                <c:ptCount val="2"/>
                <c:pt idx="0">
                  <c:v>3286.6060000000002</c:v>
                </c:pt>
                <c:pt idx="1">
                  <c:v>0.76100000000000001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6A1-47E5-A1A7-88A463D55C9A}"/>
            </c:ext>
          </c:extLst>
        </c:ser>
        <c:ser>
          <c:idx val="18"/>
          <c:order val="18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Лист3!$C$21:$D$21</c:f>
              <c:numCache>
                <c:formatCode>General</c:formatCode>
                <c:ptCount val="2"/>
                <c:pt idx="0">
                  <c:v>1034.607</c:v>
                </c:pt>
                <c:pt idx="1">
                  <c:v>0.69399999999999995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6A1-47E5-A1A7-88A463D55C9A}"/>
            </c:ext>
          </c:extLst>
        </c:ser>
        <c:ser>
          <c:idx val="19"/>
          <c:order val="19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Лист3!$C$22:$D$22</c:f>
              <c:numCache>
                <c:formatCode>General</c:formatCode>
                <c:ptCount val="2"/>
                <c:pt idx="0">
                  <c:v>24.416</c:v>
                </c:pt>
                <c:pt idx="1">
                  <c:v>0.498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B6A1-47E5-A1A7-88A463D55C9A}"/>
            </c:ext>
          </c:extLst>
        </c:ser>
        <c:ser>
          <c:idx val="20"/>
          <c:order val="20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Лист3!$C$23:$D$23</c:f>
              <c:numCache>
                <c:formatCode>General</c:formatCode>
                <c:ptCount val="2"/>
                <c:pt idx="0">
                  <c:v>297.80500000000001</c:v>
                </c:pt>
                <c:pt idx="1">
                  <c:v>0.59199999999999997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B6A1-47E5-A1A7-88A463D55C9A}"/>
            </c:ext>
          </c:extLst>
        </c:ser>
        <c:ser>
          <c:idx val="21"/>
          <c:order val="21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Лист3!$C$24:$D$24</c:f>
              <c:numCache>
                <c:formatCode>General</c:formatCode>
                <c:ptCount val="2"/>
                <c:pt idx="0">
                  <c:v>567.31100000000004</c:v>
                </c:pt>
                <c:pt idx="1">
                  <c:v>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B6A1-47E5-A1A7-88A463D55C9A}"/>
            </c:ext>
          </c:extLst>
        </c:ser>
        <c:ser>
          <c:idx val="22"/>
          <c:order val="22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Лист3!$C$25:$D$25</c:f>
              <c:numCache>
                <c:formatCode>General</c:formatCode>
                <c:ptCount val="2"/>
                <c:pt idx="0">
                  <c:v>7215.4210000000003</c:v>
                </c:pt>
                <c:pt idx="1">
                  <c:v>0.93600000000000005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B6A1-47E5-A1A7-88A463D55C9A}"/>
            </c:ext>
          </c:extLst>
        </c:ser>
        <c:ser>
          <c:idx val="23"/>
          <c:order val="23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Лист3!$C$26:$D$26</c:f>
              <c:numCache>
                <c:formatCode>General</c:formatCode>
                <c:ptCount val="2"/>
                <c:pt idx="0">
                  <c:v>670.74300000000005</c:v>
                </c:pt>
                <c:pt idx="1">
                  <c:v>0.61699999999999999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B6A1-47E5-A1A7-88A463D55C9A}"/>
            </c:ext>
          </c:extLst>
        </c:ser>
        <c:ser>
          <c:idx val="24"/>
          <c:order val="24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Лист3!$C$27:$D$27</c:f>
              <c:numCache>
                <c:formatCode>General</c:formatCode>
                <c:ptCount val="2"/>
                <c:pt idx="0">
                  <c:v>5923.4840000000004</c:v>
                </c:pt>
                <c:pt idx="1">
                  <c:v>0.93300000000000005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B6A1-47E5-A1A7-88A463D55C9A}"/>
            </c:ext>
          </c:extLst>
        </c:ser>
        <c:ser>
          <c:idx val="25"/>
          <c:order val="25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Лист3!$C$28:$D$28</c:f>
              <c:numCache>
                <c:formatCode>General</c:formatCode>
                <c:ptCount val="2"/>
                <c:pt idx="0">
                  <c:v>5241.9210000000003</c:v>
                </c:pt>
                <c:pt idx="1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B6A1-47E5-A1A7-88A463D55C9A}"/>
            </c:ext>
          </c:extLst>
        </c:ser>
        <c:ser>
          <c:idx val="26"/>
          <c:order val="26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Лист3!$C$29:$D$29</c:f>
              <c:numCache>
                <c:formatCode>General</c:formatCode>
                <c:ptCount val="2"/>
                <c:pt idx="0">
                  <c:v>1742.9480000000001</c:v>
                </c:pt>
                <c:pt idx="1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B6A1-47E5-A1A7-88A463D55C9A}"/>
            </c:ext>
          </c:extLst>
        </c:ser>
        <c:ser>
          <c:idx val="27"/>
          <c:order val="27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Лист3!$C$30:$D$30</c:f>
              <c:numCache>
                <c:formatCode>General</c:formatCode>
                <c:ptCount val="2"/>
                <c:pt idx="0">
                  <c:v>6326.9660000000003</c:v>
                </c:pt>
                <c:pt idx="1">
                  <c:v>0.92900000000000005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B6A1-47E5-A1A7-88A463D55C9A}"/>
            </c:ext>
          </c:extLst>
        </c:ser>
        <c:ser>
          <c:idx val="28"/>
          <c:order val="28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Лист3!$C$31:$D$31</c:f>
              <c:numCache>
                <c:formatCode>General</c:formatCode>
                <c:ptCount val="2"/>
                <c:pt idx="0">
                  <c:v>1442.182</c:v>
                </c:pt>
                <c:pt idx="1">
                  <c:v>0.73599999999999999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B6A1-47E5-A1A7-88A463D55C9A}"/>
            </c:ext>
          </c:extLst>
        </c:ser>
        <c:ser>
          <c:idx val="29"/>
          <c:order val="29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Лист3!$C$32:$D$32</c:f>
              <c:numCache>
                <c:formatCode>General</c:formatCode>
                <c:ptCount val="2"/>
                <c:pt idx="0">
                  <c:v>1607.93</c:v>
                </c:pt>
                <c:pt idx="1">
                  <c:v>0.69599999999999995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B6A1-47E5-A1A7-88A463D55C9A}"/>
            </c:ext>
          </c:extLst>
        </c:ser>
        <c:ser>
          <c:idx val="30"/>
          <c:order val="30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Лист3!$C$33:$D$33</c:f>
              <c:numCache>
                <c:formatCode>General</c:formatCode>
                <c:ptCount val="2"/>
                <c:pt idx="0">
                  <c:v>1022.157</c:v>
                </c:pt>
                <c:pt idx="1">
                  <c:v>0.53500000000000003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B6A1-47E5-A1A7-88A463D55C9A}"/>
            </c:ext>
          </c:extLst>
        </c:ser>
        <c:ser>
          <c:idx val="31"/>
          <c:order val="31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Лист3!$C$34:$D$34</c:f>
              <c:numCache>
                <c:formatCode>General</c:formatCode>
                <c:ptCount val="2"/>
                <c:pt idx="0">
                  <c:v>6856.0780000000004</c:v>
                </c:pt>
                <c:pt idx="1">
                  <c:v>0.90300000000000002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B6A1-47E5-A1A7-88A463D55C9A}"/>
            </c:ext>
          </c:extLst>
        </c:ser>
        <c:ser>
          <c:idx val="32"/>
          <c:order val="32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Лист3!$C$35:$D$35</c:f>
              <c:numCache>
                <c:formatCode>General</c:formatCode>
                <c:ptCount val="2"/>
                <c:pt idx="0">
                  <c:v>616.20399999999995</c:v>
                </c:pt>
                <c:pt idx="1">
                  <c:v>0.64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B6A1-47E5-A1A7-88A463D55C9A}"/>
            </c:ext>
          </c:extLst>
        </c:ser>
        <c:ser>
          <c:idx val="33"/>
          <c:order val="33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Лист3!$C$36:$D$36</c:f>
              <c:numCache>
                <c:formatCode>General</c:formatCode>
                <c:ptCount val="2"/>
                <c:pt idx="0">
                  <c:v>641.31200000000001</c:v>
                </c:pt>
                <c:pt idx="1">
                  <c:v>0.69399999999999995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B6A1-47E5-A1A7-88A463D55C9A}"/>
            </c:ext>
          </c:extLst>
        </c:ser>
        <c:ser>
          <c:idx val="34"/>
          <c:order val="34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Лист3!$C$37:$D$37</c:f>
              <c:numCache>
                <c:formatCode>General</c:formatCode>
                <c:ptCount val="2"/>
                <c:pt idx="0">
                  <c:v>2225.5659999999998</c:v>
                </c:pt>
                <c:pt idx="1">
                  <c:v>0.73499999999999999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B6A1-47E5-A1A7-88A463D55C9A}"/>
            </c:ext>
          </c:extLst>
        </c:ser>
        <c:ser>
          <c:idx val="35"/>
          <c:order val="35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Лист3!$C$38:$D$38</c:f>
              <c:numCache>
                <c:formatCode>General</c:formatCode>
                <c:ptCount val="2"/>
                <c:pt idx="0">
                  <c:v>2652.31</c:v>
                </c:pt>
                <c:pt idx="1">
                  <c:v>0.79800000000000004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B6A1-47E5-A1A7-88A463D55C9A}"/>
            </c:ext>
          </c:extLst>
        </c:ser>
        <c:ser>
          <c:idx val="36"/>
          <c:order val="36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Лист3!$C$39:$D$39</c:f>
              <c:numCache>
                <c:formatCode>General</c:formatCode>
                <c:ptCount val="2"/>
                <c:pt idx="0">
                  <c:v>6025.2250000000004</c:v>
                </c:pt>
                <c:pt idx="1">
                  <c:v>0.93799999999999994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B6A1-47E5-A1A7-88A463D55C9A}"/>
            </c:ext>
          </c:extLst>
        </c:ser>
        <c:ser>
          <c:idx val="37"/>
          <c:order val="37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Лист3!$C$40:$D$40</c:f>
              <c:numCache>
                <c:formatCode>General</c:formatCode>
                <c:ptCount val="2"/>
                <c:pt idx="0">
                  <c:v>51439.909</c:v>
                </c:pt>
                <c:pt idx="1">
                  <c:v>0.93500000000000005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B6A1-47E5-A1A7-88A463D55C9A}"/>
            </c:ext>
          </c:extLst>
        </c:ser>
        <c:ser>
          <c:idx val="38"/>
          <c:order val="38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Лист3!$C$41:$D$41</c:f>
              <c:numCache>
                <c:formatCode>General</c:formatCode>
                <c:ptCount val="2"/>
                <c:pt idx="0">
                  <c:v>6154.83</c:v>
                </c:pt>
                <c:pt idx="1">
                  <c:v>0.89100000000000001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B6A1-47E5-A1A7-88A463D55C9A}"/>
            </c:ext>
          </c:extLst>
        </c:ser>
        <c:ser>
          <c:idx val="39"/>
          <c:order val="39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Лист3!$C$42:$D$42</c:f>
              <c:numCache>
                <c:formatCode>General</c:formatCode>
                <c:ptCount val="2"/>
                <c:pt idx="0">
                  <c:v>5384.1729999999998</c:v>
                </c:pt>
                <c:pt idx="1">
                  <c:v>0.88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B6A1-47E5-A1A7-88A463D55C9A}"/>
            </c:ext>
          </c:extLst>
        </c:ser>
        <c:ser>
          <c:idx val="40"/>
          <c:order val="40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Лист3!$C$43:$D$43</c:f>
              <c:numCache>
                <c:formatCode>General</c:formatCode>
                <c:ptCount val="2"/>
                <c:pt idx="0">
                  <c:v>4727.6019999999999</c:v>
                </c:pt>
                <c:pt idx="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B6A1-47E5-A1A7-88A463D55C9A}"/>
            </c:ext>
          </c:extLst>
        </c:ser>
        <c:ser>
          <c:idx val="41"/>
          <c:order val="41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Лист3!$C$44:$D$44</c:f>
              <c:numCache>
                <c:formatCode>General</c:formatCode>
                <c:ptCount val="2"/>
                <c:pt idx="0">
                  <c:v>15137.424000000001</c:v>
                </c:pt>
                <c:pt idx="1">
                  <c:v>0.92600000000000005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B6A1-47E5-A1A7-88A463D55C9A}"/>
            </c:ext>
          </c:extLst>
        </c:ser>
        <c:ser>
          <c:idx val="42"/>
          <c:order val="42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Лист3!$C$45:$D$45</c:f>
              <c:numCache>
                <c:formatCode>General</c:formatCode>
                <c:ptCount val="2"/>
                <c:pt idx="0">
                  <c:v>14997.217000000001</c:v>
                </c:pt>
                <c:pt idx="1">
                  <c:v>0.85599999999999998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B6A1-47E5-A1A7-88A463D55C9A}"/>
            </c:ext>
          </c:extLst>
        </c:ser>
        <c:ser>
          <c:idx val="43"/>
          <c:order val="43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Лист3!$C$46:$D$46</c:f>
              <c:numCache>
                <c:formatCode>General</c:formatCode>
                <c:ptCount val="2"/>
                <c:pt idx="0">
                  <c:v>4675.4080000000004</c:v>
                </c:pt>
                <c:pt idx="1">
                  <c:v>0.86899999999999999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B6A1-47E5-A1A7-88A463D55C9A}"/>
            </c:ext>
          </c:extLst>
        </c:ser>
        <c:ser>
          <c:idx val="44"/>
          <c:order val="44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Лист3!$C$47:$D$47</c:f>
              <c:numCache>
                <c:formatCode>General</c:formatCode>
                <c:ptCount val="2"/>
                <c:pt idx="0">
                  <c:v>2943.79</c:v>
                </c:pt>
                <c:pt idx="1">
                  <c:v>0.752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B6A1-47E5-A1A7-88A463D55C9A}"/>
            </c:ext>
          </c:extLst>
        </c:ser>
        <c:ser>
          <c:idx val="45"/>
          <c:order val="45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Лист3!$C$48:$D$48</c:f>
              <c:numCache>
                <c:formatCode>General</c:formatCode>
                <c:ptCount val="2"/>
                <c:pt idx="0">
                  <c:v>1012.359</c:v>
                </c:pt>
                <c:pt idx="1">
                  <c:v>0.749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B6A1-47E5-A1A7-88A463D55C9A}"/>
            </c:ext>
          </c:extLst>
        </c:ser>
        <c:ser>
          <c:idx val="46"/>
          <c:order val="46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Лист3!$C$49:$D$49</c:f>
              <c:numCache>
                <c:formatCode>General</c:formatCode>
                <c:ptCount val="2"/>
                <c:pt idx="0">
                  <c:v>1855.164</c:v>
                </c:pt>
                <c:pt idx="1">
                  <c:v>0.79400000000000004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B6A1-47E5-A1A7-88A463D55C9A}"/>
            </c:ext>
          </c:extLst>
        </c:ser>
        <c:ser>
          <c:idx val="47"/>
          <c:order val="47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Лист3!$C$50:$D$50</c:f>
              <c:numCache>
                <c:formatCode>General</c:formatCode>
                <c:ptCount val="2"/>
                <c:pt idx="0">
                  <c:v>18319.66</c:v>
                </c:pt>
                <c:pt idx="1">
                  <c:v>0.80300000000000005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B6A1-47E5-A1A7-88A463D55C9A}"/>
            </c:ext>
          </c:extLst>
        </c:ser>
        <c:ser>
          <c:idx val="48"/>
          <c:order val="48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Лист3!$C$51:$D$51</c:f>
              <c:numCache>
                <c:formatCode>General</c:formatCode>
                <c:ptCount val="2"/>
                <c:pt idx="0">
                  <c:v>1374.8420000000001</c:v>
                </c:pt>
                <c:pt idx="1">
                  <c:v>0.67200000000000004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B6A1-47E5-A1A7-88A463D55C9A}"/>
            </c:ext>
          </c:extLst>
        </c:ser>
        <c:ser>
          <c:idx val="49"/>
          <c:order val="49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Лист3!$C$52:$D$52</c:f>
              <c:numCache>
                <c:formatCode>General</c:formatCode>
                <c:ptCount val="2"/>
                <c:pt idx="0">
                  <c:v>3270.6379999999999</c:v>
                </c:pt>
                <c:pt idx="1">
                  <c:v>0.84699999999999998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B6A1-47E5-A1A7-88A463D55C9A}"/>
            </c:ext>
          </c:extLst>
        </c:ser>
        <c:ser>
          <c:idx val="50"/>
          <c:order val="50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Лист3!$C$53:$D$53</c:f>
              <c:numCache>
                <c:formatCode>General</c:formatCode>
                <c:ptCount val="2"/>
                <c:pt idx="0">
                  <c:v>4269.7910000000002</c:v>
                </c:pt>
                <c:pt idx="1">
                  <c:v>0.70599999999999996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B6A1-47E5-A1A7-88A463D55C9A}"/>
            </c:ext>
          </c:extLst>
        </c:ser>
        <c:ser>
          <c:idx val="51"/>
          <c:order val="51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Лист3!$C$54:$D$54</c:f>
              <c:numCache>
                <c:formatCode>General</c:formatCode>
                <c:ptCount val="2"/>
                <c:pt idx="0">
                  <c:v>3025.8939999999998</c:v>
                </c:pt>
                <c:pt idx="1">
                  <c:v>0.85799999999999998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B6A1-47E5-A1A7-88A463D55C9A}"/>
            </c:ext>
          </c:extLst>
        </c:ser>
        <c:ser>
          <c:idx val="52"/>
          <c:order val="52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Лист3!$C$55:$D$55</c:f>
              <c:numCache>
                <c:formatCode>General</c:formatCode>
                <c:ptCount val="2"/>
                <c:pt idx="0">
                  <c:v>16833.907999999999</c:v>
                </c:pt>
                <c:pt idx="1">
                  <c:v>0.90400000000000003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B6A1-47E5-A1A7-88A463D55C9A}"/>
            </c:ext>
          </c:extLst>
        </c:ser>
        <c:ser>
          <c:idx val="53"/>
          <c:order val="53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Лист3!$C$56:$D$56</c:f>
              <c:numCache>
                <c:formatCode>General</c:formatCode>
                <c:ptCount val="2"/>
                <c:pt idx="0">
                  <c:v>3590.7660000000001</c:v>
                </c:pt>
                <c:pt idx="1">
                  <c:v>0.75700000000000001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B6A1-47E5-A1A7-88A463D55C9A}"/>
            </c:ext>
          </c:extLst>
        </c:ser>
        <c:ser>
          <c:idx val="54"/>
          <c:order val="54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Лист3!$C$57:$D$57</c:f>
              <c:numCache>
                <c:formatCode>General</c:formatCode>
                <c:ptCount val="2"/>
                <c:pt idx="0">
                  <c:v>4117.3530000000001</c:v>
                </c:pt>
                <c:pt idx="1">
                  <c:v>0.80200000000000005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B6A1-47E5-A1A7-88A463D55C9A}"/>
            </c:ext>
          </c:extLst>
        </c:ser>
        <c:ser>
          <c:idx val="55"/>
          <c:order val="55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Лист3!$C$58:$D$58</c:f>
              <c:numCache>
                <c:formatCode>General</c:formatCode>
                <c:ptCount val="2"/>
                <c:pt idx="0">
                  <c:v>4151.4920000000002</c:v>
                </c:pt>
                <c:pt idx="1">
                  <c:v>0.878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B6A1-47E5-A1A7-88A463D55C9A}"/>
            </c:ext>
          </c:extLst>
        </c:ser>
        <c:ser>
          <c:idx val="56"/>
          <c:order val="56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Лист3!$C$59:$D$59</c:f>
              <c:numCache>
                <c:formatCode>General</c:formatCode>
                <c:ptCount val="2"/>
                <c:pt idx="0">
                  <c:v>781.09199999999998</c:v>
                </c:pt>
                <c:pt idx="1">
                  <c:v>0.66700000000000004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B6A1-47E5-A1A7-88A463D55C9A}"/>
            </c:ext>
          </c:extLst>
        </c:ser>
        <c:ser>
          <c:idx val="57"/>
          <c:order val="57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Лист3!$C$60:$D$60</c:f>
              <c:numCache>
                <c:formatCode>General</c:formatCode>
                <c:ptCount val="2"/>
                <c:pt idx="0">
                  <c:v>1990.46</c:v>
                </c:pt>
                <c:pt idx="1">
                  <c:v>0.77400000000000002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B6A1-47E5-A1A7-88A463D55C9A}"/>
            </c:ext>
          </c:extLst>
        </c:ser>
        <c:ser>
          <c:idx val="58"/>
          <c:order val="58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Лист3!$C$61:$D$61</c:f>
              <c:numCache>
                <c:formatCode>General</c:formatCode>
                <c:ptCount val="2"/>
                <c:pt idx="0">
                  <c:v>1530.116</c:v>
                </c:pt>
                <c:pt idx="1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B6A1-47E5-A1A7-88A463D55C9A}"/>
            </c:ext>
          </c:extLst>
        </c:ser>
        <c:ser>
          <c:idx val="59"/>
          <c:order val="59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Лист3!$C$62:$D$62</c:f>
              <c:numCache>
                <c:formatCode>General</c:formatCode>
                <c:ptCount val="2"/>
                <c:pt idx="0">
                  <c:v>136.495</c:v>
                </c:pt>
                <c:pt idx="1">
                  <c:v>0.53200000000000003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B6A1-47E5-A1A7-88A463D55C9A}"/>
            </c:ext>
          </c:extLst>
        </c:ser>
        <c:ser>
          <c:idx val="60"/>
          <c:order val="60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Лист3!$C$63:$D$63</c:f>
              <c:numCache>
                <c:formatCode>General</c:formatCode>
                <c:ptCount val="2"/>
                <c:pt idx="0">
                  <c:v>9565.9140000000007</c:v>
                </c:pt>
                <c:pt idx="1">
                  <c:v>0.91700000000000004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B6A1-47E5-A1A7-88A463D55C9A}"/>
            </c:ext>
          </c:extLst>
        </c:ser>
        <c:ser>
          <c:idx val="61"/>
          <c:order val="61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Лист3!$C$64:$D$64</c:f>
              <c:numCache>
                <c:formatCode>General</c:formatCode>
                <c:ptCount val="2"/>
                <c:pt idx="0">
                  <c:v>25175.221000000001</c:v>
                </c:pt>
                <c:pt idx="1">
                  <c:v>0.95299999999999996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B6A1-47E5-A1A7-88A463D55C9A}"/>
            </c:ext>
          </c:extLst>
        </c:ser>
        <c:ser>
          <c:idx val="62"/>
          <c:order val="62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Лист3!$C$65:$D$65</c:f>
              <c:numCache>
                <c:formatCode>General</c:formatCode>
                <c:ptCount val="2"/>
                <c:pt idx="0">
                  <c:v>11044.385</c:v>
                </c:pt>
                <c:pt idx="1">
                  <c:v>0.86199999999999999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B6A1-47E5-A1A7-88A463D55C9A}"/>
            </c:ext>
          </c:extLst>
        </c:ser>
        <c:ser>
          <c:idx val="63"/>
          <c:order val="63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Лист3!$C$66:$D$66</c:f>
              <c:numCache>
                <c:formatCode>General</c:formatCode>
                <c:ptCount val="2"/>
                <c:pt idx="0">
                  <c:v>5932.5730000000003</c:v>
                </c:pt>
                <c:pt idx="1">
                  <c:v>0.82099999999999995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B6A1-47E5-A1A7-88A463D55C9A}"/>
            </c:ext>
          </c:extLst>
        </c:ser>
        <c:ser>
          <c:idx val="64"/>
          <c:order val="64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Лист3!$C$67:$D$67</c:f>
              <c:numCache>
                <c:formatCode>General</c:formatCode>
                <c:ptCount val="2"/>
                <c:pt idx="0">
                  <c:v>456.63600000000002</c:v>
                </c:pt>
                <c:pt idx="1">
                  <c:v>0.56200000000000006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B6A1-47E5-A1A7-88A463D55C9A}"/>
            </c:ext>
          </c:extLst>
        </c:ser>
        <c:ser>
          <c:idx val="65"/>
          <c:order val="65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Лист3!$C$68:$D$68</c:f>
              <c:numCache>
                <c:formatCode>General</c:formatCode>
                <c:ptCount val="2"/>
                <c:pt idx="0">
                  <c:v>1832.337</c:v>
                </c:pt>
                <c:pt idx="1">
                  <c:v>0.78900000000000003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B6A1-47E5-A1A7-88A463D55C9A}"/>
            </c:ext>
          </c:extLst>
        </c:ser>
        <c:ser>
          <c:idx val="66"/>
          <c:order val="66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Лист3!$C$69:$D$69</c:f>
              <c:numCache>
                <c:formatCode>General</c:formatCode>
                <c:ptCount val="2"/>
                <c:pt idx="0">
                  <c:v>1133.9290000000001</c:v>
                </c:pt>
                <c:pt idx="1">
                  <c:v>0.70199999999999996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B6A1-47E5-A1A7-88A463D55C9A}"/>
            </c:ext>
          </c:extLst>
        </c:ser>
        <c:ser>
          <c:idx val="67"/>
          <c:order val="67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Лист3!$C$70:$D$70</c:f>
              <c:numCache>
                <c:formatCode>General</c:formatCode>
                <c:ptCount val="2"/>
                <c:pt idx="0">
                  <c:v>1105.5319999999999</c:v>
                </c:pt>
                <c:pt idx="1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B6A1-47E5-A1A7-88A463D55C9A}"/>
            </c:ext>
          </c:extLst>
        </c:ser>
        <c:ser>
          <c:idx val="68"/>
          <c:order val="68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Лист3!$C$71:$D$71</c:f>
              <c:numCache>
                <c:formatCode>General</c:formatCode>
                <c:ptCount val="2"/>
                <c:pt idx="0">
                  <c:v>3783.0819999999999</c:v>
                </c:pt>
                <c:pt idx="1">
                  <c:v>0.86499999999999999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B6A1-47E5-A1A7-88A463D55C9A}"/>
            </c:ext>
          </c:extLst>
        </c:ser>
        <c:ser>
          <c:idx val="69"/>
          <c:order val="69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Лист3!$C$72:$D$72</c:f>
              <c:numCache>
                <c:formatCode>General</c:formatCode>
                <c:ptCount val="2"/>
                <c:pt idx="0">
                  <c:v>4929.143</c:v>
                </c:pt>
                <c:pt idx="1">
                  <c:v>0.84699999999999998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B6A1-47E5-A1A7-88A463D55C9A}"/>
            </c:ext>
          </c:extLst>
        </c:ser>
        <c:ser>
          <c:idx val="70"/>
          <c:order val="70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Лист3!$C$73:$D$73</c:f>
              <c:numCache>
                <c:formatCode>General</c:formatCode>
                <c:ptCount val="2"/>
                <c:pt idx="0">
                  <c:v>6430.6229999999996</c:v>
                </c:pt>
                <c:pt idx="1">
                  <c:v>0.81599999999999995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B6A1-47E5-A1A7-88A463D55C9A}"/>
            </c:ext>
          </c:extLst>
        </c:ser>
        <c:ser>
          <c:idx val="71"/>
          <c:order val="71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Лист3!$C$74:$D$74</c:f>
              <c:numCache>
                <c:formatCode>General</c:formatCode>
                <c:ptCount val="2"/>
                <c:pt idx="0">
                  <c:v>2392.3409999999999</c:v>
                </c:pt>
                <c:pt idx="1">
                  <c:v>0.81100000000000005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B6A1-47E5-A1A7-88A463D55C9A}"/>
            </c:ext>
          </c:extLst>
        </c:ser>
        <c:ser>
          <c:idx val="72"/>
          <c:order val="72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Лист3!$C$75:$D$75</c:f>
              <c:numCache>
                <c:formatCode>General</c:formatCode>
                <c:ptCount val="2"/>
                <c:pt idx="0">
                  <c:v>855.16</c:v>
                </c:pt>
                <c:pt idx="1">
                  <c:v>0.67400000000000004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B6A1-47E5-A1A7-88A463D55C9A}"/>
            </c:ext>
          </c:extLst>
        </c:ser>
        <c:ser>
          <c:idx val="73"/>
          <c:order val="73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Лист3!$C$76:$D$76</c:f>
              <c:numCache>
                <c:formatCode>General</c:formatCode>
                <c:ptCount val="2"/>
                <c:pt idx="0">
                  <c:v>7967.0039999999999</c:v>
                </c:pt>
                <c:pt idx="1">
                  <c:v>0.85299999999999998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B6A1-47E5-A1A7-88A463D55C9A}"/>
            </c:ext>
          </c:extLst>
        </c:ser>
        <c:ser>
          <c:idx val="74"/>
          <c:order val="74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Лист3!$C$77:$D$77</c:f>
              <c:numCache>
                <c:formatCode>General</c:formatCode>
                <c:ptCount val="2"/>
                <c:pt idx="0">
                  <c:v>4358.8119999999999</c:v>
                </c:pt>
                <c:pt idx="1">
                  <c:v>0.78700000000000003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B6A1-47E5-A1A7-88A463D55C9A}"/>
            </c:ext>
          </c:extLst>
        </c:ser>
        <c:ser>
          <c:idx val="75"/>
          <c:order val="75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Лист3!$C$78:$D$78</c:f>
              <c:numCache>
                <c:formatCode>General</c:formatCode>
                <c:ptCount val="2"/>
                <c:pt idx="0">
                  <c:v>8306.7739999999994</c:v>
                </c:pt>
                <c:pt idx="1">
                  <c:v>0.93200000000000005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B6A1-47E5-A1A7-88A463D55C9A}"/>
            </c:ext>
          </c:extLst>
        </c:ser>
        <c:ser>
          <c:idx val="76"/>
          <c:order val="76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Лист3!$C$79:$D$79</c:f>
              <c:numCache>
                <c:formatCode>General</c:formatCode>
                <c:ptCount val="2"/>
                <c:pt idx="0">
                  <c:v>1905.3040000000001</c:v>
                </c:pt>
                <c:pt idx="1">
                  <c:v>0.53600000000000003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B6A1-47E5-A1A7-88A463D55C9A}"/>
            </c:ext>
          </c:extLst>
        </c:ser>
        <c:ser>
          <c:idx val="77"/>
          <c:order val="77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Лист3!$C$80:$D$80</c:f>
              <c:numCache>
                <c:formatCode>General</c:formatCode>
                <c:ptCount val="2"/>
                <c:pt idx="0">
                  <c:v>5164.3630000000003</c:v>
                </c:pt>
                <c:pt idx="1">
                  <c:v>0.85499999999999998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B6A1-47E5-A1A7-88A463D55C9A}"/>
            </c:ext>
          </c:extLst>
        </c:ser>
        <c:ser>
          <c:idx val="78"/>
          <c:order val="78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Лист3!$C$81:$D$81</c:f>
              <c:numCache>
                <c:formatCode>General</c:formatCode>
                <c:ptCount val="2"/>
                <c:pt idx="0">
                  <c:v>6521.0929999999998</c:v>
                </c:pt>
                <c:pt idx="1">
                  <c:v>0.89600000000000002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B6A1-47E5-A1A7-88A463D55C9A}"/>
            </c:ext>
          </c:extLst>
        </c:ser>
        <c:ser>
          <c:idx val="79"/>
          <c:order val="79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Лист3!$C$82:$D$82</c:f>
              <c:numCache>
                <c:formatCode>General</c:formatCode>
                <c:ptCount val="2"/>
                <c:pt idx="0">
                  <c:v>13393.901</c:v>
                </c:pt>
                <c:pt idx="1">
                  <c:v>0.92400000000000004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B6A1-47E5-A1A7-88A463D55C9A}"/>
            </c:ext>
          </c:extLst>
        </c:ser>
        <c:ser>
          <c:idx val="80"/>
          <c:order val="80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Лист3!$C$83:$D$83</c:f>
              <c:numCache>
                <c:formatCode>General</c:formatCode>
                <c:ptCount val="2"/>
                <c:pt idx="0">
                  <c:v>2004.4670000000001</c:v>
                </c:pt>
                <c:pt idx="1">
                  <c:v>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B6A1-47E5-A1A7-88A463D55C9A}"/>
            </c:ext>
          </c:extLst>
        </c:ser>
        <c:ser>
          <c:idx val="81"/>
          <c:order val="81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Лист3!$C$84:$D$84</c:f>
              <c:numCache>
                <c:formatCode>General</c:formatCode>
                <c:ptCount val="2"/>
                <c:pt idx="0">
                  <c:v>2243.4029999999998</c:v>
                </c:pt>
                <c:pt idx="1">
                  <c:v>0.755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1-B6A1-47E5-A1A7-88A463D55C9A}"/>
            </c:ext>
          </c:extLst>
        </c:ser>
        <c:ser>
          <c:idx val="82"/>
          <c:order val="82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Лист3!$C$85:$D$85</c:f>
              <c:numCache>
                <c:formatCode>General</c:formatCode>
                <c:ptCount val="2"/>
                <c:pt idx="0">
                  <c:v>77.852000000000004</c:v>
                </c:pt>
                <c:pt idx="1">
                  <c:v>0.53800000000000003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2-B6A1-47E5-A1A7-88A463D55C9A}"/>
            </c:ext>
          </c:extLst>
        </c:ser>
        <c:ser>
          <c:idx val="83"/>
          <c:order val="83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Лист3!$C$86:$D$86</c:f>
              <c:numCache>
                <c:formatCode>General</c:formatCode>
                <c:ptCount val="2"/>
                <c:pt idx="0">
                  <c:v>5894.3019999999997</c:v>
                </c:pt>
                <c:pt idx="1">
                  <c:v>0.73399999999999999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B6A1-47E5-A1A7-88A463D55C9A}"/>
            </c:ext>
          </c:extLst>
        </c:ser>
        <c:ser>
          <c:idx val="84"/>
          <c:order val="84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Лист3!$C$87:$D$87</c:f>
              <c:numCache>
                <c:formatCode>General</c:formatCode>
                <c:ptCount val="2"/>
                <c:pt idx="0">
                  <c:v>1349.973</c:v>
                </c:pt>
                <c:pt idx="1">
                  <c:v>0.73499999999999999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4-B6A1-47E5-A1A7-88A463D55C9A}"/>
            </c:ext>
          </c:extLst>
        </c:ser>
        <c:ser>
          <c:idx val="85"/>
          <c:order val="85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Лист3!$C$88:$D$88</c:f>
              <c:numCache>
                <c:formatCode>General</c:formatCode>
                <c:ptCount val="2"/>
                <c:pt idx="0">
                  <c:v>2403.4140000000002</c:v>
                </c:pt>
                <c:pt idx="1">
                  <c:v>0.70599999999999996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B6A1-47E5-A1A7-88A463D55C9A}"/>
            </c:ext>
          </c:extLst>
        </c:ser>
        <c:ser>
          <c:idx val="86"/>
          <c:order val="86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Лист3!$C$89:$D$89</c:f>
              <c:numCache>
                <c:formatCode>General</c:formatCode>
                <c:ptCount val="2"/>
                <c:pt idx="0">
                  <c:v>2477.0619999999999</c:v>
                </c:pt>
                <c:pt idx="1">
                  <c:v>0.79100000000000004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B6A1-47E5-A1A7-88A463D55C9A}"/>
            </c:ext>
          </c:extLst>
        </c:ser>
        <c:ser>
          <c:idx val="87"/>
          <c:order val="87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Лист3!$C$90:$D$90</c:f>
              <c:numCache>
                <c:formatCode>General</c:formatCode>
                <c:ptCount val="2"/>
                <c:pt idx="0">
                  <c:v>1648.146</c:v>
                </c:pt>
                <c:pt idx="1">
                  <c:v>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7-B6A1-47E5-A1A7-88A463D55C9A}"/>
            </c:ext>
          </c:extLst>
        </c:ser>
        <c:ser>
          <c:idx val="88"/>
          <c:order val="88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Лист3!$C$91:$D$91</c:f>
              <c:numCache>
                <c:formatCode>General</c:formatCode>
                <c:ptCount val="2"/>
                <c:pt idx="0">
                  <c:v>3549.848</c:v>
                </c:pt>
                <c:pt idx="1">
                  <c:v>0.751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B6A1-47E5-A1A7-88A463D55C9A}"/>
            </c:ext>
          </c:extLst>
        </c:ser>
        <c:ser>
          <c:idx val="89"/>
          <c:order val="89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Лист3!$C$92:$D$92</c:f>
              <c:numCache>
                <c:formatCode>General</c:formatCode>
                <c:ptCount val="2"/>
                <c:pt idx="0">
                  <c:v>2763.2260000000001</c:v>
                </c:pt>
                <c:pt idx="1">
                  <c:v>0.80400000000000005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B6A1-47E5-A1A7-88A463D55C9A}"/>
            </c:ext>
          </c:extLst>
        </c:ser>
        <c:ser>
          <c:idx val="90"/>
          <c:order val="90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Лист3!$C$93:$D$93</c:f>
              <c:numCache>
                <c:formatCode>General</c:formatCode>
                <c:ptCount val="2"/>
                <c:pt idx="0">
                  <c:v>642.73500000000001</c:v>
                </c:pt>
                <c:pt idx="1">
                  <c:v>0.69899999999999995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B6A1-47E5-A1A7-88A463D55C9A}"/>
            </c:ext>
          </c:extLst>
        </c:ser>
        <c:ser>
          <c:idx val="91"/>
          <c:order val="91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Лист3!$C$94:$D$94</c:f>
              <c:numCache>
                <c:formatCode>General</c:formatCode>
                <c:ptCount val="2"/>
                <c:pt idx="0">
                  <c:v>16482.789000000001</c:v>
                </c:pt>
                <c:pt idx="1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B6A1-47E5-A1A7-88A463D55C9A}"/>
            </c:ext>
          </c:extLst>
        </c:ser>
        <c:ser>
          <c:idx val="92"/>
          <c:order val="92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Лист3!$C$95:$D$95</c:f>
              <c:numCache>
                <c:formatCode>General</c:formatCode>
                <c:ptCount val="2"/>
                <c:pt idx="0">
                  <c:v>7728.5529999999999</c:v>
                </c:pt>
                <c:pt idx="1">
                  <c:v>0.90100000000000002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B6A1-47E5-A1A7-88A463D55C9A}"/>
            </c:ext>
          </c:extLst>
        </c:ser>
        <c:ser>
          <c:idx val="93"/>
          <c:order val="93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Лист3!$C$96:$D$96</c:f>
              <c:numCache>
                <c:formatCode>General</c:formatCode>
                <c:ptCount val="2"/>
                <c:pt idx="0">
                  <c:v>3813.49</c:v>
                </c:pt>
                <c:pt idx="1">
                  <c:v>0.83099999999999996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B6A1-47E5-A1A7-88A463D55C9A}"/>
            </c:ext>
          </c:extLst>
        </c:ser>
        <c:ser>
          <c:idx val="94"/>
          <c:order val="94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Лист3!$C$97:$D$97</c:f>
              <c:numCache>
                <c:formatCode>General</c:formatCode>
                <c:ptCount val="2"/>
                <c:pt idx="0">
                  <c:v>6321.0379999999996</c:v>
                </c:pt>
                <c:pt idx="1">
                  <c:v>0.88800000000000001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B6A1-47E5-A1A7-88A463D55C9A}"/>
            </c:ext>
          </c:extLst>
        </c:ser>
        <c:ser>
          <c:idx val="95"/>
          <c:order val="95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Лист3!$C$98:$D$98</c:f>
              <c:numCache>
                <c:formatCode>General</c:formatCode>
                <c:ptCount val="2"/>
                <c:pt idx="0">
                  <c:v>3297.0680000000002</c:v>
                </c:pt>
                <c:pt idx="1">
                  <c:v>0.84299999999999997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B6A1-47E5-A1A7-88A463D55C9A}"/>
            </c:ext>
          </c:extLst>
        </c:ser>
        <c:ser>
          <c:idx val="96"/>
          <c:order val="96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Лист3!$C$99:$D$99</c:f>
              <c:numCache>
                <c:formatCode>General</c:formatCode>
                <c:ptCount val="2"/>
                <c:pt idx="0">
                  <c:v>8174.6639999999998</c:v>
                </c:pt>
                <c:pt idx="1">
                  <c:v>0.94399999999999995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0-B6A1-47E5-A1A7-88A463D55C9A}"/>
            </c:ext>
          </c:extLst>
        </c:ser>
        <c:ser>
          <c:idx val="97"/>
          <c:order val="97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Лист3!$C$100:$D$100</c:f>
              <c:numCache>
                <c:formatCode>General</c:formatCode>
                <c:ptCount val="2"/>
                <c:pt idx="0">
                  <c:v>14939.232</c:v>
                </c:pt>
                <c:pt idx="1">
                  <c:v>0.93300000000000005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1-B6A1-47E5-A1A7-88A463D55C9A}"/>
            </c:ext>
          </c:extLst>
        </c:ser>
        <c:ser>
          <c:idx val="98"/>
          <c:order val="98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Лист3!$C$101:$D$101</c:f>
              <c:numCache>
                <c:formatCode>General</c:formatCode>
                <c:ptCount val="2"/>
                <c:pt idx="0">
                  <c:v>449.18400000000003</c:v>
                </c:pt>
                <c:pt idx="1">
                  <c:v>0.77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2-B6A1-47E5-A1A7-88A463D55C9A}"/>
            </c:ext>
          </c:extLst>
        </c:ser>
        <c:ser>
          <c:idx val="99"/>
          <c:order val="99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Лист3!$C$102:$D$102</c:f>
              <c:numCache>
                <c:formatCode>General</c:formatCode>
                <c:ptCount val="2"/>
                <c:pt idx="0">
                  <c:v>1055.048</c:v>
                </c:pt>
                <c:pt idx="1">
                  <c:v>0.752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3-B6A1-47E5-A1A7-88A463D55C9A}"/>
            </c:ext>
          </c:extLst>
        </c:ser>
        <c:ser>
          <c:idx val="100"/>
          <c:order val="100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Лист3!$C$103:$D$103</c:f>
              <c:numCache>
                <c:formatCode>General</c:formatCode>
                <c:ptCount val="2"/>
                <c:pt idx="0">
                  <c:v>6464.1490000000003</c:v>
                </c:pt>
                <c:pt idx="1">
                  <c:v>0.871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4-B6A1-47E5-A1A7-88A463D55C9A}"/>
            </c:ext>
          </c:extLst>
        </c:ser>
        <c:ser>
          <c:idx val="101"/>
          <c:order val="101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Лист3!$C$104:$D$104</c:f>
              <c:numCache>
                <c:formatCode>General</c:formatCode>
                <c:ptCount val="2"/>
                <c:pt idx="0">
                  <c:v>4802.5360000000001</c:v>
                </c:pt>
                <c:pt idx="1">
                  <c:v>0.69899999999999995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5-B6A1-47E5-A1A7-88A463D55C9A}"/>
            </c:ext>
          </c:extLst>
        </c:ser>
        <c:ser>
          <c:idx val="102"/>
          <c:order val="102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Лист3!$C$105:$D$105</c:f>
              <c:numCache>
                <c:formatCode>General</c:formatCode>
                <c:ptCount val="2"/>
                <c:pt idx="0">
                  <c:v>9744.4650000000001</c:v>
                </c:pt>
                <c:pt idx="1">
                  <c:v>0.90300000000000002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6-B6A1-47E5-A1A7-88A463D55C9A}"/>
            </c:ext>
          </c:extLst>
        </c:ser>
        <c:ser>
          <c:idx val="103"/>
          <c:order val="103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Лист3!$C$106:$D$106</c:f>
              <c:numCache>
                <c:formatCode>General</c:formatCode>
                <c:ptCount val="2"/>
                <c:pt idx="0">
                  <c:v>1222.79</c:v>
                </c:pt>
                <c:pt idx="1">
                  <c:v>0.73199999999999998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7-B6A1-47E5-A1A7-88A463D55C9A}"/>
            </c:ext>
          </c:extLst>
        </c:ser>
        <c:ser>
          <c:idx val="104"/>
          <c:order val="104"/>
          <c:spPr>
            <a:ln w="28575">
              <a:noFill/>
            </a:ln>
          </c:spPr>
          <c:xVal>
            <c:numRef>
              <c:f>Лист3!$C$2:$D$2</c:f>
              <c:numCache>
                <c:formatCode>General</c:formatCode>
                <c:ptCount val="2"/>
                <c:pt idx="0">
                  <c:v>10285.652</c:v>
                </c:pt>
                <c:pt idx="1">
                  <c:v>0.93899999999999995</c:v>
                </c:pt>
              </c:numCache>
            </c:numRef>
          </c:xVal>
          <c:yVal>
            <c:numRef>
              <c:f>Лист3!$C$107:$D$107</c:f>
              <c:numCache>
                <c:formatCode>General</c:formatCode>
                <c:ptCount val="2"/>
                <c:pt idx="0">
                  <c:v>8394.1239999999998</c:v>
                </c:pt>
                <c:pt idx="1">
                  <c:v>0.90900000000000003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8-B6A1-47E5-A1A7-88A463D55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70496"/>
        <c:axId val="84572032"/>
      </c:scatterChart>
      <c:valAx>
        <c:axId val="8457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572032"/>
        <c:crosses val="autoZero"/>
        <c:crossBetween val="midCat"/>
      </c:valAx>
      <c:valAx>
        <c:axId val="84572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570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Лист3!$C$2:$C$107</c:f>
              <c:numCache>
                <c:formatCode>General</c:formatCode>
                <c:ptCount val="106"/>
                <c:pt idx="0">
                  <c:v>10285.652</c:v>
                </c:pt>
                <c:pt idx="1">
                  <c:v>8356.1280000000006</c:v>
                </c:pt>
                <c:pt idx="2">
                  <c:v>1603.431</c:v>
                </c:pt>
                <c:pt idx="3">
                  <c:v>1770.442</c:v>
                </c:pt>
                <c:pt idx="4">
                  <c:v>1026.328</c:v>
                </c:pt>
                <c:pt idx="5">
                  <c:v>2904.4319999999998</c:v>
                </c:pt>
                <c:pt idx="6">
                  <c:v>1606.366</c:v>
                </c:pt>
                <c:pt idx="7">
                  <c:v>278.87200000000001</c:v>
                </c:pt>
                <c:pt idx="8">
                  <c:v>9814.2780000000002</c:v>
                </c:pt>
                <c:pt idx="9">
                  <c:v>3563.857</c:v>
                </c:pt>
                <c:pt idx="10">
                  <c:v>8387.6170000000002</c:v>
                </c:pt>
                <c:pt idx="11">
                  <c:v>4476.4679999999998</c:v>
                </c:pt>
                <c:pt idx="12">
                  <c:v>616.42399999999998</c:v>
                </c:pt>
                <c:pt idx="13">
                  <c:v>3109.7170000000001</c:v>
                </c:pt>
                <c:pt idx="14">
                  <c:v>1586.491</c:v>
                </c:pt>
                <c:pt idx="15">
                  <c:v>2383.7310000000002</c:v>
                </c:pt>
                <c:pt idx="16">
                  <c:v>5733.1360000000004</c:v>
                </c:pt>
                <c:pt idx="17">
                  <c:v>3876.491</c:v>
                </c:pt>
                <c:pt idx="18">
                  <c:v>3286.6060000000002</c:v>
                </c:pt>
                <c:pt idx="19">
                  <c:v>1034.607</c:v>
                </c:pt>
                <c:pt idx="20">
                  <c:v>24.416</c:v>
                </c:pt>
                <c:pt idx="21">
                  <c:v>297.80500000000001</c:v>
                </c:pt>
                <c:pt idx="22">
                  <c:v>567.31100000000004</c:v>
                </c:pt>
                <c:pt idx="23">
                  <c:v>7215.4210000000003</c:v>
                </c:pt>
                <c:pt idx="24">
                  <c:v>670.74300000000005</c:v>
                </c:pt>
                <c:pt idx="25">
                  <c:v>5923.4840000000004</c:v>
                </c:pt>
                <c:pt idx="26">
                  <c:v>5241.9210000000003</c:v>
                </c:pt>
                <c:pt idx="27">
                  <c:v>1742.9480000000001</c:v>
                </c:pt>
                <c:pt idx="28">
                  <c:v>6326.9660000000003</c:v>
                </c:pt>
                <c:pt idx="29">
                  <c:v>1442.182</c:v>
                </c:pt>
                <c:pt idx="30">
                  <c:v>1607.93</c:v>
                </c:pt>
                <c:pt idx="31">
                  <c:v>1022.157</c:v>
                </c:pt>
                <c:pt idx="32">
                  <c:v>6856.0780000000004</c:v>
                </c:pt>
                <c:pt idx="33">
                  <c:v>616.20399999999995</c:v>
                </c:pt>
                <c:pt idx="34">
                  <c:v>641.31200000000001</c:v>
                </c:pt>
                <c:pt idx="35">
                  <c:v>2225.5659999999998</c:v>
                </c:pt>
                <c:pt idx="36">
                  <c:v>2652.31</c:v>
                </c:pt>
                <c:pt idx="37">
                  <c:v>6025.2250000000004</c:v>
                </c:pt>
                <c:pt idx="38">
                  <c:v>51439.909</c:v>
                </c:pt>
                <c:pt idx="39">
                  <c:v>6154.83</c:v>
                </c:pt>
                <c:pt idx="40">
                  <c:v>5384.1729999999998</c:v>
                </c:pt>
                <c:pt idx="41">
                  <c:v>4727.6019999999999</c:v>
                </c:pt>
                <c:pt idx="42">
                  <c:v>15137.424000000001</c:v>
                </c:pt>
                <c:pt idx="43">
                  <c:v>14997.217000000001</c:v>
                </c:pt>
                <c:pt idx="44">
                  <c:v>4675.4080000000004</c:v>
                </c:pt>
                <c:pt idx="45">
                  <c:v>2943.79</c:v>
                </c:pt>
                <c:pt idx="46">
                  <c:v>1012.359</c:v>
                </c:pt>
                <c:pt idx="47">
                  <c:v>1855.164</c:v>
                </c:pt>
                <c:pt idx="48">
                  <c:v>18319.66</c:v>
                </c:pt>
                <c:pt idx="49">
                  <c:v>1374.8420000000001</c:v>
                </c:pt>
                <c:pt idx="50">
                  <c:v>3270.6379999999999</c:v>
                </c:pt>
                <c:pt idx="51">
                  <c:v>4269.7910000000002</c:v>
                </c:pt>
                <c:pt idx="52">
                  <c:v>3025.8939999999998</c:v>
                </c:pt>
                <c:pt idx="53">
                  <c:v>16833.907999999999</c:v>
                </c:pt>
                <c:pt idx="54">
                  <c:v>3590.7660000000001</c:v>
                </c:pt>
                <c:pt idx="55">
                  <c:v>4117.3530000000001</c:v>
                </c:pt>
                <c:pt idx="56">
                  <c:v>4151.4920000000002</c:v>
                </c:pt>
                <c:pt idx="57">
                  <c:v>781.09199999999998</c:v>
                </c:pt>
                <c:pt idx="58">
                  <c:v>1990.46</c:v>
                </c:pt>
                <c:pt idx="59">
                  <c:v>1530.116</c:v>
                </c:pt>
                <c:pt idx="60">
                  <c:v>136.495</c:v>
                </c:pt>
                <c:pt idx="61">
                  <c:v>9565.9140000000007</c:v>
                </c:pt>
                <c:pt idx="62">
                  <c:v>25175.221000000001</c:v>
                </c:pt>
                <c:pt idx="63">
                  <c:v>11044.385</c:v>
                </c:pt>
                <c:pt idx="64">
                  <c:v>5932.5730000000003</c:v>
                </c:pt>
                <c:pt idx="65">
                  <c:v>456.63600000000002</c:v>
                </c:pt>
                <c:pt idx="66">
                  <c:v>1832.337</c:v>
                </c:pt>
                <c:pt idx="67">
                  <c:v>1133.9290000000001</c:v>
                </c:pt>
                <c:pt idx="68">
                  <c:v>1105.5319999999999</c:v>
                </c:pt>
                <c:pt idx="69">
                  <c:v>3783.0819999999999</c:v>
                </c:pt>
                <c:pt idx="70">
                  <c:v>4929.143</c:v>
                </c:pt>
                <c:pt idx="71">
                  <c:v>6430.6229999999996</c:v>
                </c:pt>
                <c:pt idx="72">
                  <c:v>2392.3409999999999</c:v>
                </c:pt>
                <c:pt idx="73">
                  <c:v>855.16</c:v>
                </c:pt>
                <c:pt idx="74">
                  <c:v>7967.0039999999999</c:v>
                </c:pt>
                <c:pt idx="75">
                  <c:v>4358.8119999999999</c:v>
                </c:pt>
                <c:pt idx="76">
                  <c:v>8306.7739999999994</c:v>
                </c:pt>
                <c:pt idx="77">
                  <c:v>1905.3040000000001</c:v>
                </c:pt>
                <c:pt idx="78">
                  <c:v>5164.3630000000003</c:v>
                </c:pt>
                <c:pt idx="79">
                  <c:v>6521.0929999999998</c:v>
                </c:pt>
                <c:pt idx="80">
                  <c:v>13393.901</c:v>
                </c:pt>
                <c:pt idx="81">
                  <c:v>2004.4670000000001</c:v>
                </c:pt>
                <c:pt idx="82">
                  <c:v>2243.4029999999998</c:v>
                </c:pt>
                <c:pt idx="83">
                  <c:v>77.852000000000004</c:v>
                </c:pt>
                <c:pt idx="84">
                  <c:v>5894.3019999999997</c:v>
                </c:pt>
                <c:pt idx="85">
                  <c:v>1349.973</c:v>
                </c:pt>
                <c:pt idx="86">
                  <c:v>2403.4140000000002</c:v>
                </c:pt>
                <c:pt idx="87">
                  <c:v>2477.0619999999999</c:v>
                </c:pt>
                <c:pt idx="88">
                  <c:v>1648.146</c:v>
                </c:pt>
                <c:pt idx="89">
                  <c:v>3549.848</c:v>
                </c:pt>
                <c:pt idx="90">
                  <c:v>2763.2260000000001</c:v>
                </c:pt>
                <c:pt idx="91">
                  <c:v>642.73500000000001</c:v>
                </c:pt>
                <c:pt idx="92">
                  <c:v>16482.789000000001</c:v>
                </c:pt>
                <c:pt idx="93">
                  <c:v>7728.5529999999999</c:v>
                </c:pt>
                <c:pt idx="94">
                  <c:v>3813.49</c:v>
                </c:pt>
                <c:pt idx="95">
                  <c:v>6321.0379999999996</c:v>
                </c:pt>
                <c:pt idx="96">
                  <c:v>3297.0680000000002</c:v>
                </c:pt>
                <c:pt idx="97">
                  <c:v>8174.6639999999998</c:v>
                </c:pt>
                <c:pt idx="98">
                  <c:v>14939.232</c:v>
                </c:pt>
                <c:pt idx="99">
                  <c:v>449.18400000000003</c:v>
                </c:pt>
                <c:pt idx="100">
                  <c:v>1055.048</c:v>
                </c:pt>
                <c:pt idx="101">
                  <c:v>6464.1490000000003</c:v>
                </c:pt>
                <c:pt idx="102">
                  <c:v>4802.5360000000001</c:v>
                </c:pt>
                <c:pt idx="103">
                  <c:v>9744.4650000000001</c:v>
                </c:pt>
                <c:pt idx="104">
                  <c:v>1222.79</c:v>
                </c:pt>
                <c:pt idx="105">
                  <c:v>8394.1239999999998</c:v>
                </c:pt>
              </c:numCache>
            </c:numRef>
          </c:xVal>
          <c:yVal>
            <c:numRef>
              <c:f>Лист3!$D$2:$D$107</c:f>
              <c:numCache>
                <c:formatCode>General</c:formatCode>
                <c:ptCount val="106"/>
                <c:pt idx="0">
                  <c:v>0.93899999999999995</c:v>
                </c:pt>
                <c:pt idx="1">
                  <c:v>0.90800000000000003</c:v>
                </c:pt>
                <c:pt idx="2">
                  <c:v>0.75700000000000001</c:v>
                </c:pt>
                <c:pt idx="3">
                  <c:v>0.78500000000000003</c:v>
                </c:pt>
                <c:pt idx="4">
                  <c:v>0.754</c:v>
                </c:pt>
                <c:pt idx="5">
                  <c:v>0.82499999999999996</c:v>
                </c:pt>
                <c:pt idx="6">
                  <c:v>0.755</c:v>
                </c:pt>
                <c:pt idx="7">
                  <c:v>0.60799999999999998</c:v>
                </c:pt>
                <c:pt idx="8">
                  <c:v>0.84599999999999997</c:v>
                </c:pt>
                <c:pt idx="9">
                  <c:v>0.80800000000000005</c:v>
                </c:pt>
                <c:pt idx="10">
                  <c:v>0.91600000000000004</c:v>
                </c:pt>
                <c:pt idx="11">
                  <c:v>0.81299999999999994</c:v>
                </c:pt>
                <c:pt idx="12">
                  <c:v>0.69299999999999995</c:v>
                </c:pt>
                <c:pt idx="13">
                  <c:v>0.76800000000000002</c:v>
                </c:pt>
                <c:pt idx="14">
                  <c:v>0.71699999999999997</c:v>
                </c:pt>
                <c:pt idx="15">
                  <c:v>0.75900000000000001</c:v>
                </c:pt>
                <c:pt idx="16">
                  <c:v>0.92200000000000004</c:v>
                </c:pt>
                <c:pt idx="17">
                  <c:v>0.83799999999999997</c:v>
                </c:pt>
                <c:pt idx="18">
                  <c:v>0.76100000000000001</c:v>
                </c:pt>
                <c:pt idx="19">
                  <c:v>0.69399999999999995</c:v>
                </c:pt>
                <c:pt idx="20">
                  <c:v>0.498</c:v>
                </c:pt>
                <c:pt idx="21">
                  <c:v>0.59199999999999997</c:v>
                </c:pt>
                <c:pt idx="22">
                  <c:v>0.65</c:v>
                </c:pt>
                <c:pt idx="23">
                  <c:v>0.93600000000000005</c:v>
                </c:pt>
                <c:pt idx="24">
                  <c:v>0.61699999999999999</c:v>
                </c:pt>
                <c:pt idx="25">
                  <c:v>0.93300000000000005</c:v>
                </c:pt>
                <c:pt idx="26">
                  <c:v>0.87</c:v>
                </c:pt>
                <c:pt idx="27">
                  <c:v>0.78</c:v>
                </c:pt>
                <c:pt idx="28">
                  <c:v>0.92900000000000005</c:v>
                </c:pt>
                <c:pt idx="29">
                  <c:v>0.73599999999999999</c:v>
                </c:pt>
                <c:pt idx="30">
                  <c:v>0.69599999999999995</c:v>
                </c:pt>
                <c:pt idx="31">
                  <c:v>0.53500000000000003</c:v>
                </c:pt>
                <c:pt idx="32">
                  <c:v>0.90300000000000002</c:v>
                </c:pt>
                <c:pt idx="33">
                  <c:v>0.64</c:v>
                </c:pt>
                <c:pt idx="34">
                  <c:v>0.69399999999999995</c:v>
                </c:pt>
                <c:pt idx="35">
                  <c:v>0.73499999999999999</c:v>
                </c:pt>
                <c:pt idx="36">
                  <c:v>0.79800000000000004</c:v>
                </c:pt>
                <c:pt idx="37">
                  <c:v>0.93799999999999994</c:v>
                </c:pt>
                <c:pt idx="38">
                  <c:v>0.93500000000000005</c:v>
                </c:pt>
                <c:pt idx="39">
                  <c:v>0.89100000000000001</c:v>
                </c:pt>
                <c:pt idx="40">
                  <c:v>0.88</c:v>
                </c:pt>
                <c:pt idx="41">
                  <c:v>0.8</c:v>
                </c:pt>
                <c:pt idx="42">
                  <c:v>0.92600000000000005</c:v>
                </c:pt>
                <c:pt idx="43">
                  <c:v>0.85599999999999998</c:v>
                </c:pt>
                <c:pt idx="44">
                  <c:v>0.86899999999999999</c:v>
                </c:pt>
                <c:pt idx="45">
                  <c:v>0.752</c:v>
                </c:pt>
                <c:pt idx="46">
                  <c:v>0.749</c:v>
                </c:pt>
                <c:pt idx="47">
                  <c:v>0.79400000000000004</c:v>
                </c:pt>
                <c:pt idx="48">
                  <c:v>0.80300000000000005</c:v>
                </c:pt>
                <c:pt idx="49">
                  <c:v>0.67200000000000004</c:v>
                </c:pt>
                <c:pt idx="50">
                  <c:v>0.84699999999999998</c:v>
                </c:pt>
                <c:pt idx="51">
                  <c:v>0.70599999999999996</c:v>
                </c:pt>
                <c:pt idx="52">
                  <c:v>0.85799999999999998</c:v>
                </c:pt>
                <c:pt idx="53">
                  <c:v>0.90400000000000003</c:v>
                </c:pt>
                <c:pt idx="54">
                  <c:v>0.75700000000000001</c:v>
                </c:pt>
                <c:pt idx="55">
                  <c:v>0.80200000000000005</c:v>
                </c:pt>
                <c:pt idx="56">
                  <c:v>0.878</c:v>
                </c:pt>
                <c:pt idx="57">
                  <c:v>0.66700000000000004</c:v>
                </c:pt>
                <c:pt idx="58">
                  <c:v>0.77400000000000002</c:v>
                </c:pt>
                <c:pt idx="59">
                  <c:v>0.7</c:v>
                </c:pt>
                <c:pt idx="60">
                  <c:v>0.53200000000000003</c:v>
                </c:pt>
                <c:pt idx="61">
                  <c:v>0.91700000000000004</c:v>
                </c:pt>
                <c:pt idx="62">
                  <c:v>0.95299999999999996</c:v>
                </c:pt>
                <c:pt idx="63">
                  <c:v>0.86199999999999999</c:v>
                </c:pt>
                <c:pt idx="64">
                  <c:v>0.82099999999999995</c:v>
                </c:pt>
                <c:pt idx="65">
                  <c:v>0.56200000000000006</c:v>
                </c:pt>
                <c:pt idx="66">
                  <c:v>0.78900000000000003</c:v>
                </c:pt>
                <c:pt idx="67">
                  <c:v>0.70199999999999996</c:v>
                </c:pt>
                <c:pt idx="68">
                  <c:v>0.75</c:v>
                </c:pt>
                <c:pt idx="69">
                  <c:v>0.86499999999999999</c:v>
                </c:pt>
                <c:pt idx="70">
                  <c:v>0.84699999999999998</c:v>
                </c:pt>
                <c:pt idx="71">
                  <c:v>0.81599999999999995</c:v>
                </c:pt>
                <c:pt idx="72">
                  <c:v>0.81100000000000005</c:v>
                </c:pt>
                <c:pt idx="73">
                  <c:v>0.67400000000000004</c:v>
                </c:pt>
                <c:pt idx="74">
                  <c:v>0.85299999999999998</c:v>
                </c:pt>
                <c:pt idx="75">
                  <c:v>0.78700000000000003</c:v>
                </c:pt>
                <c:pt idx="76">
                  <c:v>0.93200000000000005</c:v>
                </c:pt>
                <c:pt idx="77">
                  <c:v>0.53600000000000003</c:v>
                </c:pt>
                <c:pt idx="78">
                  <c:v>0.85499999999999998</c:v>
                </c:pt>
                <c:pt idx="79">
                  <c:v>0.89600000000000002</c:v>
                </c:pt>
                <c:pt idx="80">
                  <c:v>0.92400000000000004</c:v>
                </c:pt>
                <c:pt idx="81">
                  <c:v>0.65</c:v>
                </c:pt>
                <c:pt idx="82">
                  <c:v>0.755</c:v>
                </c:pt>
                <c:pt idx="83">
                  <c:v>0.53800000000000003</c:v>
                </c:pt>
                <c:pt idx="84">
                  <c:v>0.73399999999999999</c:v>
                </c:pt>
                <c:pt idx="85">
                  <c:v>0.73499999999999999</c:v>
                </c:pt>
                <c:pt idx="86">
                  <c:v>0.70599999999999996</c:v>
                </c:pt>
                <c:pt idx="87">
                  <c:v>0.79100000000000004</c:v>
                </c:pt>
                <c:pt idx="88">
                  <c:v>0.71</c:v>
                </c:pt>
                <c:pt idx="89">
                  <c:v>0.751</c:v>
                </c:pt>
                <c:pt idx="90">
                  <c:v>0.80400000000000005</c:v>
                </c:pt>
                <c:pt idx="91">
                  <c:v>0.69899999999999995</c:v>
                </c:pt>
                <c:pt idx="92">
                  <c:v>0.92</c:v>
                </c:pt>
                <c:pt idx="93">
                  <c:v>0.90100000000000002</c:v>
                </c:pt>
                <c:pt idx="94">
                  <c:v>0.83099999999999996</c:v>
                </c:pt>
                <c:pt idx="95">
                  <c:v>0.88800000000000001</c:v>
                </c:pt>
                <c:pt idx="96">
                  <c:v>0.84299999999999997</c:v>
                </c:pt>
                <c:pt idx="97">
                  <c:v>0.94399999999999995</c:v>
                </c:pt>
                <c:pt idx="98">
                  <c:v>0.93300000000000005</c:v>
                </c:pt>
                <c:pt idx="99">
                  <c:v>0.77</c:v>
                </c:pt>
                <c:pt idx="100">
                  <c:v>0.752</c:v>
                </c:pt>
                <c:pt idx="101">
                  <c:v>0.871</c:v>
                </c:pt>
                <c:pt idx="102">
                  <c:v>0.69899999999999995</c:v>
                </c:pt>
                <c:pt idx="103">
                  <c:v>0.90300000000000002</c:v>
                </c:pt>
                <c:pt idx="104">
                  <c:v>0.73199999999999998</c:v>
                </c:pt>
                <c:pt idx="105">
                  <c:v>0.90900000000000003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71-4A42-9472-B0E3E1ACB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28896"/>
        <c:axId val="84130432"/>
      </c:scatterChart>
      <c:valAx>
        <c:axId val="84128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130432"/>
        <c:crosses val="autoZero"/>
        <c:crossBetween val="midCat"/>
      </c:valAx>
      <c:valAx>
        <c:axId val="84130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1288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721980340692709"/>
          <c:y val="7.4548702245552628E-2"/>
          <c:w val="0.7899576964644125"/>
          <c:h val="0.7724343832020997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r>
                      <a:rPr lang="uk-UA"/>
                      <a:t>Ісландія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6BC-4873-BE03-B3D94FE48D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uk-UA"/>
                      <a:t>Норвегія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6BC-4873-BE03-B3D94FE48D15}"/>
                </c:ext>
              </c:extLst>
            </c:dLbl>
            <c:dLbl>
              <c:idx val="2"/>
              <c:layout>
                <c:manualLayout>
                  <c:x val="0"/>
                  <c:y val="-2.7777777777777776E-2"/>
                </c:manualLayout>
              </c:layout>
              <c:tx>
                <c:rich>
                  <a:bodyPr/>
                  <a:lstStyle/>
                  <a:p>
                    <a:r>
                      <a:rPr lang="uk-UA"/>
                      <a:t>Кувейт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6BC-4873-BE03-B3D94FE48D15}"/>
                </c:ext>
              </c:extLst>
            </c:dLbl>
            <c:dLbl>
              <c:idx val="105"/>
              <c:layout>
                <c:manualLayout>
                  <c:x val="8.3333333333333211E-3"/>
                  <c:y val="2.7777777777777863E-2"/>
                </c:manualLayout>
              </c:layout>
              <c:tx>
                <c:rich>
                  <a:bodyPr/>
                  <a:lstStyle/>
                  <a:p>
                    <a:r>
                      <a:rPr lang="uk-UA"/>
                      <a:t>Гаїті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6BC-4873-BE03-B3D94FE48D1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og"/>
            <c:dispRSqr val="0"/>
            <c:dispEq val="0"/>
          </c:trendline>
          <c:xVal>
            <c:numRef>
              <c:f>Лист3!$C$2:$C$107</c:f>
              <c:numCache>
                <c:formatCode>General</c:formatCode>
                <c:ptCount val="106"/>
                <c:pt idx="0">
                  <c:v>10285.652</c:v>
                </c:pt>
                <c:pt idx="1">
                  <c:v>8356.1280000000006</c:v>
                </c:pt>
                <c:pt idx="2">
                  <c:v>1603.431</c:v>
                </c:pt>
                <c:pt idx="3">
                  <c:v>1770.442</c:v>
                </c:pt>
                <c:pt idx="4">
                  <c:v>1026.328</c:v>
                </c:pt>
                <c:pt idx="5">
                  <c:v>2904.4319999999998</c:v>
                </c:pt>
                <c:pt idx="6">
                  <c:v>1606.366</c:v>
                </c:pt>
                <c:pt idx="7">
                  <c:v>278.87200000000001</c:v>
                </c:pt>
                <c:pt idx="8">
                  <c:v>9814.2780000000002</c:v>
                </c:pt>
                <c:pt idx="9">
                  <c:v>3563.857</c:v>
                </c:pt>
                <c:pt idx="10">
                  <c:v>8387.6170000000002</c:v>
                </c:pt>
                <c:pt idx="11">
                  <c:v>4476.4679999999998</c:v>
                </c:pt>
                <c:pt idx="12">
                  <c:v>616.42399999999998</c:v>
                </c:pt>
                <c:pt idx="13">
                  <c:v>3109.7170000000001</c:v>
                </c:pt>
                <c:pt idx="14">
                  <c:v>1586.491</c:v>
                </c:pt>
                <c:pt idx="15">
                  <c:v>2383.7310000000002</c:v>
                </c:pt>
                <c:pt idx="16">
                  <c:v>5733.1360000000004</c:v>
                </c:pt>
                <c:pt idx="17">
                  <c:v>3876.491</c:v>
                </c:pt>
                <c:pt idx="18">
                  <c:v>3286.6060000000002</c:v>
                </c:pt>
                <c:pt idx="19">
                  <c:v>1034.607</c:v>
                </c:pt>
                <c:pt idx="20">
                  <c:v>24.416</c:v>
                </c:pt>
                <c:pt idx="21">
                  <c:v>297.80500000000001</c:v>
                </c:pt>
                <c:pt idx="22">
                  <c:v>567.31100000000004</c:v>
                </c:pt>
                <c:pt idx="23">
                  <c:v>7215.4210000000003</c:v>
                </c:pt>
                <c:pt idx="24">
                  <c:v>670.74300000000005</c:v>
                </c:pt>
                <c:pt idx="25">
                  <c:v>5923.4840000000004</c:v>
                </c:pt>
                <c:pt idx="26">
                  <c:v>5241.9210000000003</c:v>
                </c:pt>
                <c:pt idx="27">
                  <c:v>1742.9480000000001</c:v>
                </c:pt>
                <c:pt idx="28">
                  <c:v>6326.9660000000003</c:v>
                </c:pt>
                <c:pt idx="29">
                  <c:v>1442.182</c:v>
                </c:pt>
                <c:pt idx="30">
                  <c:v>1607.93</c:v>
                </c:pt>
                <c:pt idx="31">
                  <c:v>1022.157</c:v>
                </c:pt>
                <c:pt idx="32">
                  <c:v>6856.0780000000004</c:v>
                </c:pt>
                <c:pt idx="33">
                  <c:v>616.20399999999995</c:v>
                </c:pt>
                <c:pt idx="34">
                  <c:v>641.31200000000001</c:v>
                </c:pt>
                <c:pt idx="35">
                  <c:v>2225.5659999999998</c:v>
                </c:pt>
                <c:pt idx="36">
                  <c:v>2652.31</c:v>
                </c:pt>
                <c:pt idx="37">
                  <c:v>6025.2250000000004</c:v>
                </c:pt>
                <c:pt idx="38">
                  <c:v>51439.909</c:v>
                </c:pt>
                <c:pt idx="39">
                  <c:v>6154.83</c:v>
                </c:pt>
                <c:pt idx="40">
                  <c:v>5384.1729999999998</c:v>
                </c:pt>
                <c:pt idx="41">
                  <c:v>4727.6019999999999</c:v>
                </c:pt>
                <c:pt idx="42">
                  <c:v>15137.424000000001</c:v>
                </c:pt>
                <c:pt idx="43">
                  <c:v>14997.217000000001</c:v>
                </c:pt>
                <c:pt idx="44">
                  <c:v>4675.4080000000004</c:v>
                </c:pt>
                <c:pt idx="45">
                  <c:v>2943.79</c:v>
                </c:pt>
                <c:pt idx="46">
                  <c:v>1012.359</c:v>
                </c:pt>
                <c:pt idx="47">
                  <c:v>1855.164</c:v>
                </c:pt>
                <c:pt idx="48">
                  <c:v>18319.66</c:v>
                </c:pt>
                <c:pt idx="49">
                  <c:v>1374.8420000000001</c:v>
                </c:pt>
                <c:pt idx="50">
                  <c:v>3270.6379999999999</c:v>
                </c:pt>
                <c:pt idx="51">
                  <c:v>4269.7910000000002</c:v>
                </c:pt>
                <c:pt idx="52">
                  <c:v>3025.8939999999998</c:v>
                </c:pt>
                <c:pt idx="53">
                  <c:v>16833.907999999999</c:v>
                </c:pt>
                <c:pt idx="54">
                  <c:v>3590.7660000000001</c:v>
                </c:pt>
                <c:pt idx="55">
                  <c:v>4117.3530000000001</c:v>
                </c:pt>
                <c:pt idx="56">
                  <c:v>4151.4920000000002</c:v>
                </c:pt>
                <c:pt idx="57">
                  <c:v>781.09199999999998</c:v>
                </c:pt>
                <c:pt idx="58">
                  <c:v>1990.46</c:v>
                </c:pt>
                <c:pt idx="59">
                  <c:v>1530.116</c:v>
                </c:pt>
                <c:pt idx="60">
                  <c:v>136.495</c:v>
                </c:pt>
                <c:pt idx="61">
                  <c:v>9565.9140000000007</c:v>
                </c:pt>
                <c:pt idx="62">
                  <c:v>25175.221000000001</c:v>
                </c:pt>
                <c:pt idx="63">
                  <c:v>11044.385</c:v>
                </c:pt>
                <c:pt idx="64">
                  <c:v>5932.5730000000003</c:v>
                </c:pt>
                <c:pt idx="65">
                  <c:v>456.63600000000002</c:v>
                </c:pt>
                <c:pt idx="66">
                  <c:v>1832.337</c:v>
                </c:pt>
                <c:pt idx="67">
                  <c:v>1133.9290000000001</c:v>
                </c:pt>
                <c:pt idx="68">
                  <c:v>1105.5319999999999</c:v>
                </c:pt>
                <c:pt idx="69">
                  <c:v>3783.0819999999999</c:v>
                </c:pt>
                <c:pt idx="70">
                  <c:v>4929.143</c:v>
                </c:pt>
                <c:pt idx="71">
                  <c:v>6430.6229999999996</c:v>
                </c:pt>
                <c:pt idx="72">
                  <c:v>2392.3409999999999</c:v>
                </c:pt>
                <c:pt idx="73">
                  <c:v>855.16</c:v>
                </c:pt>
                <c:pt idx="74">
                  <c:v>7967.0039999999999</c:v>
                </c:pt>
                <c:pt idx="75">
                  <c:v>4358.8119999999999</c:v>
                </c:pt>
                <c:pt idx="76">
                  <c:v>8306.7739999999994</c:v>
                </c:pt>
                <c:pt idx="77">
                  <c:v>1905.3040000000001</c:v>
                </c:pt>
                <c:pt idx="78">
                  <c:v>5164.3630000000003</c:v>
                </c:pt>
                <c:pt idx="79">
                  <c:v>6521.0929999999998</c:v>
                </c:pt>
                <c:pt idx="80">
                  <c:v>13393.901</c:v>
                </c:pt>
                <c:pt idx="81">
                  <c:v>2004.4670000000001</c:v>
                </c:pt>
                <c:pt idx="82">
                  <c:v>2243.4029999999998</c:v>
                </c:pt>
                <c:pt idx="83">
                  <c:v>77.852000000000004</c:v>
                </c:pt>
                <c:pt idx="84">
                  <c:v>5894.3019999999997</c:v>
                </c:pt>
                <c:pt idx="85">
                  <c:v>1349.973</c:v>
                </c:pt>
                <c:pt idx="86">
                  <c:v>2403.4140000000002</c:v>
                </c:pt>
                <c:pt idx="87">
                  <c:v>2477.0619999999999</c:v>
                </c:pt>
                <c:pt idx="88">
                  <c:v>1648.146</c:v>
                </c:pt>
                <c:pt idx="89">
                  <c:v>3549.848</c:v>
                </c:pt>
                <c:pt idx="90">
                  <c:v>2763.2260000000001</c:v>
                </c:pt>
                <c:pt idx="91">
                  <c:v>642.73500000000001</c:v>
                </c:pt>
                <c:pt idx="92">
                  <c:v>16482.789000000001</c:v>
                </c:pt>
                <c:pt idx="93">
                  <c:v>7728.5529999999999</c:v>
                </c:pt>
                <c:pt idx="94">
                  <c:v>3813.49</c:v>
                </c:pt>
                <c:pt idx="95">
                  <c:v>6321.0379999999996</c:v>
                </c:pt>
                <c:pt idx="96">
                  <c:v>3297.0680000000002</c:v>
                </c:pt>
                <c:pt idx="97">
                  <c:v>8174.6639999999998</c:v>
                </c:pt>
                <c:pt idx="98">
                  <c:v>14939.232</c:v>
                </c:pt>
                <c:pt idx="99">
                  <c:v>449.18400000000003</c:v>
                </c:pt>
                <c:pt idx="100">
                  <c:v>1055.048</c:v>
                </c:pt>
                <c:pt idx="101">
                  <c:v>6464.1490000000003</c:v>
                </c:pt>
                <c:pt idx="102">
                  <c:v>4802.5360000000001</c:v>
                </c:pt>
                <c:pt idx="103">
                  <c:v>9744.4650000000001</c:v>
                </c:pt>
                <c:pt idx="104">
                  <c:v>1222.79</c:v>
                </c:pt>
                <c:pt idx="105">
                  <c:v>8394.1239999999998</c:v>
                </c:pt>
              </c:numCache>
            </c:numRef>
          </c:xVal>
          <c:yVal>
            <c:numRef>
              <c:f>Лист3!$D$2:$D$107</c:f>
              <c:numCache>
                <c:formatCode>General</c:formatCode>
                <c:ptCount val="106"/>
                <c:pt idx="0">
                  <c:v>0.93899999999999995</c:v>
                </c:pt>
                <c:pt idx="1">
                  <c:v>0.90800000000000003</c:v>
                </c:pt>
                <c:pt idx="2">
                  <c:v>0.75700000000000001</c:v>
                </c:pt>
                <c:pt idx="3">
                  <c:v>0.78500000000000003</c:v>
                </c:pt>
                <c:pt idx="4">
                  <c:v>0.754</c:v>
                </c:pt>
                <c:pt idx="5">
                  <c:v>0.82499999999999996</c:v>
                </c:pt>
                <c:pt idx="6">
                  <c:v>0.755</c:v>
                </c:pt>
                <c:pt idx="7">
                  <c:v>0.60799999999999998</c:v>
                </c:pt>
                <c:pt idx="8">
                  <c:v>0.84599999999999997</c:v>
                </c:pt>
                <c:pt idx="9">
                  <c:v>0.80800000000000005</c:v>
                </c:pt>
                <c:pt idx="10">
                  <c:v>0.91600000000000004</c:v>
                </c:pt>
                <c:pt idx="11">
                  <c:v>0.81299999999999994</c:v>
                </c:pt>
                <c:pt idx="12">
                  <c:v>0.69299999999999995</c:v>
                </c:pt>
                <c:pt idx="13">
                  <c:v>0.76800000000000002</c:v>
                </c:pt>
                <c:pt idx="14">
                  <c:v>0.71699999999999997</c:v>
                </c:pt>
                <c:pt idx="15">
                  <c:v>0.75900000000000001</c:v>
                </c:pt>
                <c:pt idx="16">
                  <c:v>0.92200000000000004</c:v>
                </c:pt>
                <c:pt idx="17">
                  <c:v>0.83799999999999997</c:v>
                </c:pt>
                <c:pt idx="18">
                  <c:v>0.76100000000000001</c:v>
                </c:pt>
                <c:pt idx="19">
                  <c:v>0.69399999999999995</c:v>
                </c:pt>
                <c:pt idx="20">
                  <c:v>0.498</c:v>
                </c:pt>
                <c:pt idx="21">
                  <c:v>0.59199999999999997</c:v>
                </c:pt>
                <c:pt idx="22">
                  <c:v>0.65</c:v>
                </c:pt>
                <c:pt idx="23">
                  <c:v>0.93600000000000005</c:v>
                </c:pt>
                <c:pt idx="24">
                  <c:v>0.61699999999999999</c:v>
                </c:pt>
                <c:pt idx="25">
                  <c:v>0.93300000000000005</c:v>
                </c:pt>
                <c:pt idx="26">
                  <c:v>0.87</c:v>
                </c:pt>
                <c:pt idx="27">
                  <c:v>0.78</c:v>
                </c:pt>
                <c:pt idx="28">
                  <c:v>0.92900000000000005</c:v>
                </c:pt>
                <c:pt idx="29">
                  <c:v>0.73599999999999999</c:v>
                </c:pt>
                <c:pt idx="30">
                  <c:v>0.69599999999999995</c:v>
                </c:pt>
                <c:pt idx="31">
                  <c:v>0.53500000000000003</c:v>
                </c:pt>
                <c:pt idx="32">
                  <c:v>0.90300000000000002</c:v>
                </c:pt>
                <c:pt idx="33">
                  <c:v>0.64</c:v>
                </c:pt>
                <c:pt idx="34">
                  <c:v>0.69399999999999995</c:v>
                </c:pt>
                <c:pt idx="35">
                  <c:v>0.73499999999999999</c:v>
                </c:pt>
                <c:pt idx="36">
                  <c:v>0.79800000000000004</c:v>
                </c:pt>
                <c:pt idx="37">
                  <c:v>0.93799999999999994</c:v>
                </c:pt>
                <c:pt idx="38">
                  <c:v>0.93500000000000005</c:v>
                </c:pt>
                <c:pt idx="39">
                  <c:v>0.89100000000000001</c:v>
                </c:pt>
                <c:pt idx="40">
                  <c:v>0.88</c:v>
                </c:pt>
                <c:pt idx="41">
                  <c:v>0.8</c:v>
                </c:pt>
                <c:pt idx="42">
                  <c:v>0.92600000000000005</c:v>
                </c:pt>
                <c:pt idx="43">
                  <c:v>0.85599999999999998</c:v>
                </c:pt>
                <c:pt idx="44">
                  <c:v>0.86899999999999999</c:v>
                </c:pt>
                <c:pt idx="45">
                  <c:v>0.752</c:v>
                </c:pt>
                <c:pt idx="46">
                  <c:v>0.749</c:v>
                </c:pt>
                <c:pt idx="47">
                  <c:v>0.79400000000000004</c:v>
                </c:pt>
                <c:pt idx="48">
                  <c:v>0.80300000000000005</c:v>
                </c:pt>
                <c:pt idx="49">
                  <c:v>0.67200000000000004</c:v>
                </c:pt>
                <c:pt idx="50">
                  <c:v>0.84699999999999998</c:v>
                </c:pt>
                <c:pt idx="51">
                  <c:v>0.70599999999999996</c:v>
                </c:pt>
                <c:pt idx="52">
                  <c:v>0.85799999999999998</c:v>
                </c:pt>
                <c:pt idx="53">
                  <c:v>0.90400000000000003</c:v>
                </c:pt>
                <c:pt idx="54">
                  <c:v>0.75700000000000001</c:v>
                </c:pt>
                <c:pt idx="55">
                  <c:v>0.80200000000000005</c:v>
                </c:pt>
                <c:pt idx="56">
                  <c:v>0.878</c:v>
                </c:pt>
                <c:pt idx="57">
                  <c:v>0.66700000000000004</c:v>
                </c:pt>
                <c:pt idx="58">
                  <c:v>0.77400000000000002</c:v>
                </c:pt>
                <c:pt idx="59">
                  <c:v>0.7</c:v>
                </c:pt>
                <c:pt idx="60">
                  <c:v>0.53200000000000003</c:v>
                </c:pt>
                <c:pt idx="61">
                  <c:v>0.91700000000000004</c:v>
                </c:pt>
                <c:pt idx="62">
                  <c:v>0.95299999999999996</c:v>
                </c:pt>
                <c:pt idx="63">
                  <c:v>0.86199999999999999</c:v>
                </c:pt>
                <c:pt idx="64">
                  <c:v>0.82099999999999995</c:v>
                </c:pt>
                <c:pt idx="65">
                  <c:v>0.56200000000000006</c:v>
                </c:pt>
                <c:pt idx="66">
                  <c:v>0.78900000000000003</c:v>
                </c:pt>
                <c:pt idx="67">
                  <c:v>0.70199999999999996</c:v>
                </c:pt>
                <c:pt idx="68">
                  <c:v>0.75</c:v>
                </c:pt>
                <c:pt idx="69">
                  <c:v>0.86499999999999999</c:v>
                </c:pt>
                <c:pt idx="70">
                  <c:v>0.84699999999999998</c:v>
                </c:pt>
                <c:pt idx="71">
                  <c:v>0.81599999999999995</c:v>
                </c:pt>
                <c:pt idx="72">
                  <c:v>0.81100000000000005</c:v>
                </c:pt>
                <c:pt idx="73">
                  <c:v>0.67400000000000004</c:v>
                </c:pt>
                <c:pt idx="74">
                  <c:v>0.85299999999999998</c:v>
                </c:pt>
                <c:pt idx="75">
                  <c:v>0.78700000000000003</c:v>
                </c:pt>
                <c:pt idx="76">
                  <c:v>0.93200000000000005</c:v>
                </c:pt>
                <c:pt idx="77">
                  <c:v>0.53600000000000003</c:v>
                </c:pt>
                <c:pt idx="78">
                  <c:v>0.85499999999999998</c:v>
                </c:pt>
                <c:pt idx="79">
                  <c:v>0.89600000000000002</c:v>
                </c:pt>
                <c:pt idx="80">
                  <c:v>0.92400000000000004</c:v>
                </c:pt>
                <c:pt idx="81">
                  <c:v>0.65</c:v>
                </c:pt>
                <c:pt idx="82">
                  <c:v>0.755</c:v>
                </c:pt>
                <c:pt idx="83">
                  <c:v>0.53800000000000003</c:v>
                </c:pt>
                <c:pt idx="84">
                  <c:v>0.73399999999999999</c:v>
                </c:pt>
                <c:pt idx="85">
                  <c:v>0.73499999999999999</c:v>
                </c:pt>
                <c:pt idx="86">
                  <c:v>0.70599999999999996</c:v>
                </c:pt>
                <c:pt idx="87">
                  <c:v>0.79100000000000004</c:v>
                </c:pt>
                <c:pt idx="88">
                  <c:v>0.71</c:v>
                </c:pt>
                <c:pt idx="89">
                  <c:v>0.751</c:v>
                </c:pt>
                <c:pt idx="90">
                  <c:v>0.80400000000000005</c:v>
                </c:pt>
                <c:pt idx="91">
                  <c:v>0.69899999999999995</c:v>
                </c:pt>
                <c:pt idx="92">
                  <c:v>0.92</c:v>
                </c:pt>
                <c:pt idx="93">
                  <c:v>0.90100000000000002</c:v>
                </c:pt>
                <c:pt idx="94">
                  <c:v>0.83099999999999996</c:v>
                </c:pt>
                <c:pt idx="95">
                  <c:v>0.88800000000000001</c:v>
                </c:pt>
                <c:pt idx="96">
                  <c:v>0.84299999999999997</c:v>
                </c:pt>
                <c:pt idx="97">
                  <c:v>0.94399999999999995</c:v>
                </c:pt>
                <c:pt idx="98">
                  <c:v>0.93300000000000005</c:v>
                </c:pt>
                <c:pt idx="99">
                  <c:v>0.77</c:v>
                </c:pt>
                <c:pt idx="100">
                  <c:v>0.752</c:v>
                </c:pt>
                <c:pt idx="101">
                  <c:v>0.871</c:v>
                </c:pt>
                <c:pt idx="102">
                  <c:v>0.69899999999999995</c:v>
                </c:pt>
                <c:pt idx="103">
                  <c:v>0.90300000000000002</c:v>
                </c:pt>
                <c:pt idx="104">
                  <c:v>0.73199999999999998</c:v>
                </c:pt>
                <c:pt idx="105">
                  <c:v>0.90900000000000003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BC-4873-BE03-B3D94FE48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53856"/>
        <c:axId val="84155776"/>
      </c:scatterChart>
      <c:valAx>
        <c:axId val="84153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Споживання електроенергії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155776"/>
        <c:crosses val="autoZero"/>
        <c:crossBetween val="midCat"/>
      </c:valAx>
      <c:valAx>
        <c:axId val="84155776"/>
        <c:scaling>
          <c:orientation val="minMax"/>
          <c:min val="0.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Індекс</a:t>
                </a:r>
                <a:r>
                  <a:rPr lang="ru-RU" baseline="0"/>
                  <a:t> людського розвитку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"/>
              <c:y val="0.1466455234762321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4153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Лист4!$I$56:$I$70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Лист4!$J$56:$J$70</c:f>
              <c:numCache>
                <c:formatCode>General</c:formatCode>
                <c:ptCount val="15"/>
                <c:pt idx="0">
                  <c:v>15</c:v>
                </c:pt>
                <c:pt idx="1">
                  <c:v>23</c:v>
                </c:pt>
                <c:pt idx="2">
                  <c:v>11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  <c:pt idx="6">
                  <c:v>8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D56-4E0D-B6F3-2300457AA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68384"/>
        <c:axId val="93570176"/>
      </c:lineChart>
      <c:catAx>
        <c:axId val="9356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570176"/>
        <c:crosses val="autoZero"/>
        <c:auto val="1"/>
        <c:lblAlgn val="ctr"/>
        <c:lblOffset val="100"/>
        <c:noMultiLvlLbl val="0"/>
      </c:catAx>
      <c:valAx>
        <c:axId val="9357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568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11845600138305"/>
          <c:y val="3.4007235582038733E-2"/>
          <c:w val="0.803606173479812"/>
          <c:h val="0.9298636589345250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Лист4!$B$1:$B$106</c:f>
              <c:strCache>
                <c:ptCount val="106"/>
                <c:pt idx="0">
                  <c:v>Гаити</c:v>
                </c:pt>
                <c:pt idx="1">
                  <c:v>Танзания</c:v>
                </c:pt>
                <c:pt idx="2">
                  <c:v>Нигерия</c:v>
                </c:pt>
                <c:pt idx="3">
                  <c:v>Бангла­деш</c:v>
                </c:pt>
                <c:pt idx="4">
                  <c:v>Гана</c:v>
                </c:pt>
                <c:pt idx="5">
                  <c:v>Шри-Ланка</c:v>
                </c:pt>
                <c:pt idx="6">
                  <c:v>Паки­стан</c:v>
                </c:pt>
                <c:pt idx="7">
                  <c:v>Гватемала</c:v>
                </c:pt>
                <c:pt idx="8">
                  <c:v>Индия</c:v>
                </c:pt>
                <c:pt idx="9">
                  <c:v>Боливия</c:v>
                </c:pt>
                <c:pt idx="10">
                  <c:v>Индо­незия</c:v>
                </c:pt>
                <c:pt idx="11">
                  <c:v>Филип­пины</c:v>
                </c:pt>
                <c:pt idx="12">
                  <c:v>Гондурас</c:v>
                </c:pt>
                <c:pt idx="13">
                  <c:v>Марокко</c:v>
                </c:pt>
                <c:pt idx="14">
                  <c:v>Сальва­дор</c:v>
                </c:pt>
                <c:pt idx="15">
                  <c:v>Колумбия</c:v>
                </c:pt>
                <c:pt idx="16">
                  <c:v>Зимбабве</c:v>
                </c:pt>
                <c:pt idx="17">
                  <c:v>Алжир</c:v>
                </c:pt>
                <c:pt idx="18">
                  <c:v>Вьетнам</c:v>
                </c:pt>
                <c:pt idx="19">
                  <c:v>Эквадор</c:v>
                </c:pt>
                <c:pt idx="20">
                  <c:v>Перу</c:v>
                </c:pt>
                <c:pt idx="21">
                  <c:v>Парагвай</c:v>
                </c:pt>
                <c:pt idx="22">
                  <c:v>Ямайка</c:v>
                </c:pt>
                <c:pt idx="23">
                  <c:v>Тунис</c:v>
                </c:pt>
                <c:pt idx="24">
                  <c:v>Кыргыз­стан</c:v>
                </c:pt>
                <c:pt idx="25">
                  <c:v>Домини­кана</c:v>
                </c:pt>
                <c:pt idx="26">
                  <c:v>Молдова</c:v>
                </c:pt>
                <c:pt idx="27">
                  <c:v>Ботсвана</c:v>
                </c:pt>
                <c:pt idx="28">
                  <c:v>Азербай­джан</c:v>
                </c:pt>
                <c:pt idx="29">
                  <c:v>Армения</c:v>
                </c:pt>
                <c:pt idx="30">
                  <c:v>Египет</c:v>
                </c:pt>
                <c:pt idx="31">
                  <c:v>Узбеки­стан</c:v>
                </c:pt>
                <c:pt idx="32">
                  <c:v>Грузия</c:v>
                </c:pt>
                <c:pt idx="33">
                  <c:v>Албания</c:v>
                </c:pt>
                <c:pt idx="34">
                  <c:v>Панама</c:v>
                </c:pt>
                <c:pt idx="35">
                  <c:v>Коста-Рика</c:v>
                </c:pt>
                <c:pt idx="36">
                  <c:v>Сирия</c:v>
                </c:pt>
                <c:pt idx="37">
                  <c:v>Мексика</c:v>
                </c:pt>
                <c:pt idx="38">
                  <c:v>Таджики­стан</c:v>
                </c:pt>
                <c:pt idx="39">
                  <c:v>Иордания</c:v>
                </c:pt>
                <c:pt idx="40">
                  <c:v>Таиланд</c:v>
                </c:pt>
                <c:pt idx="41">
                  <c:v>Бразилия</c:v>
                </c:pt>
                <c:pt idx="42">
                  <c:v>Румыния</c:v>
                </c:pt>
                <c:pt idx="43">
                  <c:v>Туркмени­стан</c:v>
                </c:pt>
                <c:pt idx="44">
                  <c:v>Турция</c:v>
                </c:pt>
                <c:pt idx="45">
                  <c:v>Иран</c:v>
                </c:pt>
                <c:pt idx="46">
                  <c:v>Уругвай</c:v>
                </c:pt>
                <c:pt idx="47">
                  <c:v>Аргентина</c:v>
                </c:pt>
                <c:pt idx="48">
                  <c:v>Китай</c:v>
                </c:pt>
                <c:pt idx="49">
                  <c:v>Литва</c:v>
                </c:pt>
                <c:pt idx="50">
                  <c:v>Босния и Герцего­вина</c:v>
                </c:pt>
                <c:pt idx="51">
                  <c:v>Латвия</c:v>
                </c:pt>
                <c:pt idx="52">
                  <c:v>Вене­суэла</c:v>
                </c:pt>
                <c:pt idx="53">
                  <c:v>Чили</c:v>
                </c:pt>
                <c:pt idx="54">
                  <c:v>Украина</c:v>
                </c:pt>
                <c:pt idx="55">
                  <c:v>Беларусь</c:v>
                </c:pt>
                <c:pt idx="56">
                  <c:v>Македо­ния</c:v>
                </c:pt>
                <c:pt idx="57">
                  <c:v>Польша</c:v>
                </c:pt>
                <c:pt idx="58">
                  <c:v>Хорватия</c:v>
                </c:pt>
                <c:pt idx="59">
                  <c:v>Венгрия</c:v>
                </c:pt>
                <c:pt idx="60">
                  <c:v>Малайзия</c:v>
                </c:pt>
                <c:pt idx="61">
                  <c:v>Мальта</c:v>
                </c:pt>
                <c:pt idx="62">
                  <c:v>Ливия</c:v>
                </c:pt>
                <c:pt idx="63">
                  <c:v>Сербия</c:v>
                </c:pt>
                <c:pt idx="64">
                  <c:v>Болгария</c:v>
                </c:pt>
                <c:pt idx="65">
                  <c:v>Кипр</c:v>
                </c:pt>
                <c:pt idx="66">
                  <c:v>Казах­стан</c:v>
                </c:pt>
                <c:pt idx="67">
                  <c:v>Южная Африка</c:v>
                </c:pt>
                <c:pt idx="68">
                  <c:v>Порту­галия</c:v>
                </c:pt>
                <c:pt idx="69">
                  <c:v>Словакия</c:v>
                </c:pt>
                <c:pt idx="70">
                  <c:v>Греция</c:v>
                </c:pt>
                <c:pt idx="71">
                  <c:v>Италия</c:v>
                </c:pt>
                <c:pt idx="72">
                  <c:v>Велико­британия</c:v>
                </c:pt>
                <c:pt idx="73">
                  <c:v>Тринидад и Тобаго</c:v>
                </c:pt>
                <c:pt idx="74">
                  <c:v>Гонконг</c:v>
                </c:pt>
                <c:pt idx="75">
                  <c:v>Оман</c:v>
                </c:pt>
                <c:pt idx="76">
                  <c:v>Ирландия</c:v>
                </c:pt>
                <c:pt idx="77">
                  <c:v>Испания</c:v>
                </c:pt>
                <c:pt idx="78">
                  <c:v>Чехия</c:v>
                </c:pt>
                <c:pt idx="79">
                  <c:v>Дания</c:v>
                </c:pt>
                <c:pt idx="80">
                  <c:v>Россия</c:v>
                </c:pt>
                <c:pt idx="81">
                  <c:v>Эстония</c:v>
                </c:pt>
                <c:pt idx="82">
                  <c:v>Словения</c:v>
                </c:pt>
                <c:pt idx="83">
                  <c:v>Израиль</c:v>
                </c:pt>
                <c:pt idx="84">
                  <c:v>Германия</c:v>
                </c:pt>
                <c:pt idx="85">
                  <c:v>Франция</c:v>
                </c:pt>
                <c:pt idx="86">
                  <c:v>Саудов­ская Аравия</c:v>
                </c:pt>
                <c:pt idx="87">
                  <c:v>Швейцария</c:v>
                </c:pt>
                <c:pt idx="88">
                  <c:v>Сингапур</c:v>
                </c:pt>
                <c:pt idx="89">
                  <c:v>Австрия</c:v>
                </c:pt>
                <c:pt idx="90">
                  <c:v>Бельгия</c:v>
                </c:pt>
                <c:pt idx="91">
                  <c:v>Япония</c:v>
                </c:pt>
                <c:pt idx="92">
                  <c:v>Новая Зеландия</c:v>
                </c:pt>
                <c:pt idx="93">
                  <c:v>Южная Корея</c:v>
                </c:pt>
                <c:pt idx="94">
                  <c:v>Бахрейн</c:v>
                </c:pt>
                <c:pt idx="95">
                  <c:v>Австралия</c:v>
                </c:pt>
                <c:pt idx="96">
                  <c:v>ОАЕ</c:v>
                </c:pt>
                <c:pt idx="97">
                  <c:v>Соеди­нён­ные Штаты Америки</c:v>
                </c:pt>
                <c:pt idx="98">
                  <c:v>Швеция</c:v>
                </c:pt>
                <c:pt idx="99">
                  <c:v>Катар</c:v>
                </c:pt>
                <c:pt idx="100">
                  <c:v>Канада</c:v>
                </c:pt>
                <c:pt idx="101">
                  <c:v>Финляндия</c:v>
                </c:pt>
                <c:pt idx="102">
                  <c:v>Люксем­бург</c:v>
                </c:pt>
                <c:pt idx="103">
                  <c:v>Кувейт</c:v>
                </c:pt>
                <c:pt idx="104">
                  <c:v>Норвегия</c:v>
                </c:pt>
                <c:pt idx="105">
                  <c:v>Исландия</c:v>
                </c:pt>
              </c:strCache>
            </c:strRef>
          </c:cat>
          <c:val>
            <c:numRef>
              <c:f>Лист4!$C$1:$C$106</c:f>
              <c:numCache>
                <c:formatCode>General</c:formatCode>
                <c:ptCount val="106"/>
                <c:pt idx="0">
                  <c:v>24.416</c:v>
                </c:pt>
                <c:pt idx="1">
                  <c:v>77.852000000000004</c:v>
                </c:pt>
                <c:pt idx="2">
                  <c:v>136.495</c:v>
                </c:pt>
                <c:pt idx="3">
                  <c:v>278.87200000000001</c:v>
                </c:pt>
                <c:pt idx="4">
                  <c:v>297.80500000000001</c:v>
                </c:pt>
                <c:pt idx="5">
                  <c:v>449.18400000000003</c:v>
                </c:pt>
                <c:pt idx="6">
                  <c:v>456.63600000000002</c:v>
                </c:pt>
                <c:pt idx="7">
                  <c:v>567.31100000000004</c:v>
                </c:pt>
                <c:pt idx="8">
                  <c:v>616.20399999999995</c:v>
                </c:pt>
                <c:pt idx="9">
                  <c:v>616.42399999999998</c:v>
                </c:pt>
                <c:pt idx="10">
                  <c:v>641.31200000000001</c:v>
                </c:pt>
                <c:pt idx="11">
                  <c:v>642.73500000000001</c:v>
                </c:pt>
                <c:pt idx="12">
                  <c:v>670.74300000000005</c:v>
                </c:pt>
                <c:pt idx="13">
                  <c:v>781.09199999999998</c:v>
                </c:pt>
                <c:pt idx="14">
                  <c:v>855.16</c:v>
                </c:pt>
                <c:pt idx="15">
                  <c:v>1012.359</c:v>
                </c:pt>
                <c:pt idx="16">
                  <c:v>1022.157</c:v>
                </c:pt>
                <c:pt idx="17">
                  <c:v>1026.328</c:v>
                </c:pt>
                <c:pt idx="18">
                  <c:v>1034.607</c:v>
                </c:pt>
                <c:pt idx="19">
                  <c:v>1055.048</c:v>
                </c:pt>
                <c:pt idx="20">
                  <c:v>1105.5319999999999</c:v>
                </c:pt>
                <c:pt idx="21">
                  <c:v>1133.9290000000001</c:v>
                </c:pt>
                <c:pt idx="22">
                  <c:v>1222.79</c:v>
                </c:pt>
                <c:pt idx="23">
                  <c:v>1349.973</c:v>
                </c:pt>
                <c:pt idx="24">
                  <c:v>1374.8420000000001</c:v>
                </c:pt>
                <c:pt idx="25">
                  <c:v>1442.182</c:v>
                </c:pt>
                <c:pt idx="26">
                  <c:v>1530.116</c:v>
                </c:pt>
                <c:pt idx="27">
                  <c:v>1586.491</c:v>
                </c:pt>
                <c:pt idx="28">
                  <c:v>1603.431</c:v>
                </c:pt>
                <c:pt idx="29">
                  <c:v>1606.366</c:v>
                </c:pt>
                <c:pt idx="30">
                  <c:v>1607.93</c:v>
                </c:pt>
                <c:pt idx="31">
                  <c:v>1648.146</c:v>
                </c:pt>
                <c:pt idx="32">
                  <c:v>1742.9480000000001</c:v>
                </c:pt>
                <c:pt idx="33">
                  <c:v>1770.442</c:v>
                </c:pt>
                <c:pt idx="34">
                  <c:v>1832.337</c:v>
                </c:pt>
                <c:pt idx="35">
                  <c:v>1855.164</c:v>
                </c:pt>
                <c:pt idx="36">
                  <c:v>1905.3040000000001</c:v>
                </c:pt>
                <c:pt idx="37">
                  <c:v>1990.46</c:v>
                </c:pt>
                <c:pt idx="38">
                  <c:v>2004.4670000000001</c:v>
                </c:pt>
                <c:pt idx="39">
                  <c:v>2225.5659999999998</c:v>
                </c:pt>
                <c:pt idx="40">
                  <c:v>2243.4029999999998</c:v>
                </c:pt>
                <c:pt idx="41">
                  <c:v>2383.7310000000002</c:v>
                </c:pt>
                <c:pt idx="42">
                  <c:v>2392.3409999999999</c:v>
                </c:pt>
                <c:pt idx="43">
                  <c:v>2403.4140000000002</c:v>
                </c:pt>
                <c:pt idx="44">
                  <c:v>2477.0619999999999</c:v>
                </c:pt>
                <c:pt idx="45">
                  <c:v>2652.31</c:v>
                </c:pt>
                <c:pt idx="46">
                  <c:v>2763.2260000000001</c:v>
                </c:pt>
                <c:pt idx="47">
                  <c:v>2904.4319999999998</c:v>
                </c:pt>
                <c:pt idx="48">
                  <c:v>2943.79</c:v>
                </c:pt>
                <c:pt idx="49">
                  <c:v>3025.8939999999998</c:v>
                </c:pt>
                <c:pt idx="50">
                  <c:v>3109.7170000000001</c:v>
                </c:pt>
                <c:pt idx="51">
                  <c:v>3270.6379999999999</c:v>
                </c:pt>
                <c:pt idx="52">
                  <c:v>3286.6060000000002</c:v>
                </c:pt>
                <c:pt idx="53">
                  <c:v>3297.0680000000002</c:v>
                </c:pt>
                <c:pt idx="54">
                  <c:v>3549.848</c:v>
                </c:pt>
                <c:pt idx="55">
                  <c:v>3563.857</c:v>
                </c:pt>
                <c:pt idx="56">
                  <c:v>3590.7660000000001</c:v>
                </c:pt>
                <c:pt idx="57">
                  <c:v>3783.0819999999999</c:v>
                </c:pt>
                <c:pt idx="58">
                  <c:v>3813.49</c:v>
                </c:pt>
                <c:pt idx="59">
                  <c:v>3876.491</c:v>
                </c:pt>
                <c:pt idx="60">
                  <c:v>4117.3530000000001</c:v>
                </c:pt>
                <c:pt idx="61">
                  <c:v>4151.4920000000002</c:v>
                </c:pt>
                <c:pt idx="62">
                  <c:v>4269.7910000000002</c:v>
                </c:pt>
                <c:pt idx="63">
                  <c:v>4358.8119999999999</c:v>
                </c:pt>
                <c:pt idx="64">
                  <c:v>4476.4679999999998</c:v>
                </c:pt>
                <c:pt idx="65">
                  <c:v>4675.4080000000004</c:v>
                </c:pt>
                <c:pt idx="66">
                  <c:v>4727.6019999999999</c:v>
                </c:pt>
                <c:pt idx="67">
                  <c:v>4802.5360000000001</c:v>
                </c:pt>
                <c:pt idx="68">
                  <c:v>4929.143</c:v>
                </c:pt>
                <c:pt idx="69">
                  <c:v>5164.3630000000003</c:v>
                </c:pt>
                <c:pt idx="70">
                  <c:v>5241.9210000000003</c:v>
                </c:pt>
                <c:pt idx="71">
                  <c:v>5384.1729999999998</c:v>
                </c:pt>
                <c:pt idx="72">
                  <c:v>5733.1360000000004</c:v>
                </c:pt>
                <c:pt idx="73">
                  <c:v>5894.3019999999997</c:v>
                </c:pt>
                <c:pt idx="74">
                  <c:v>5923.4840000000004</c:v>
                </c:pt>
                <c:pt idx="75">
                  <c:v>5932.5730000000003</c:v>
                </c:pt>
                <c:pt idx="76">
                  <c:v>6025.2250000000004</c:v>
                </c:pt>
                <c:pt idx="77">
                  <c:v>6154.83</c:v>
                </c:pt>
                <c:pt idx="78">
                  <c:v>6321.0379999999996</c:v>
                </c:pt>
                <c:pt idx="79">
                  <c:v>6326.9660000000003</c:v>
                </c:pt>
                <c:pt idx="80">
                  <c:v>6430.6229999999996</c:v>
                </c:pt>
                <c:pt idx="81">
                  <c:v>6464.1490000000003</c:v>
                </c:pt>
                <c:pt idx="82">
                  <c:v>6521.0929999999998</c:v>
                </c:pt>
                <c:pt idx="83">
                  <c:v>6856.0780000000004</c:v>
                </c:pt>
                <c:pt idx="84">
                  <c:v>7215.4210000000003</c:v>
                </c:pt>
                <c:pt idx="85">
                  <c:v>7728.5529999999999</c:v>
                </c:pt>
                <c:pt idx="86">
                  <c:v>7967.0039999999999</c:v>
                </c:pt>
                <c:pt idx="87">
                  <c:v>8174.6639999999998</c:v>
                </c:pt>
                <c:pt idx="88">
                  <c:v>8306.7739999999994</c:v>
                </c:pt>
                <c:pt idx="89">
                  <c:v>8356.1280000000006</c:v>
                </c:pt>
                <c:pt idx="90">
                  <c:v>8387.6170000000002</c:v>
                </c:pt>
                <c:pt idx="91">
                  <c:v>8394.1239999999998</c:v>
                </c:pt>
                <c:pt idx="92">
                  <c:v>9565.9140000000007</c:v>
                </c:pt>
                <c:pt idx="93">
                  <c:v>9744.4650000000001</c:v>
                </c:pt>
                <c:pt idx="94">
                  <c:v>9814.2780000000002</c:v>
                </c:pt>
                <c:pt idx="95">
                  <c:v>10285.652</c:v>
                </c:pt>
                <c:pt idx="96">
                  <c:v>11044.385</c:v>
                </c:pt>
                <c:pt idx="97">
                  <c:v>13393.901</c:v>
                </c:pt>
                <c:pt idx="98">
                  <c:v>14939.232</c:v>
                </c:pt>
                <c:pt idx="99">
                  <c:v>14997.217000000001</c:v>
                </c:pt>
                <c:pt idx="100">
                  <c:v>15137.424000000001</c:v>
                </c:pt>
                <c:pt idx="101">
                  <c:v>16482.789000000001</c:v>
                </c:pt>
                <c:pt idx="102">
                  <c:v>16833.907999999999</c:v>
                </c:pt>
                <c:pt idx="103">
                  <c:v>18319.66</c:v>
                </c:pt>
                <c:pt idx="104">
                  <c:v>25175.221000000001</c:v>
                </c:pt>
                <c:pt idx="105">
                  <c:v>51439.909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30-4407-A88C-264C803CD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576192"/>
        <c:axId val="93594368"/>
      </c:barChart>
      <c:catAx>
        <c:axId val="9357619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ru-RU"/>
          </a:p>
        </c:txPr>
        <c:crossAx val="93594368"/>
        <c:crosses val="autoZero"/>
        <c:auto val="1"/>
        <c:lblAlgn val="ctr"/>
        <c:lblOffset val="100"/>
        <c:noMultiLvlLbl val="0"/>
      </c:catAx>
      <c:valAx>
        <c:axId val="935943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357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Лист4!$B$1:$B$105</c:f>
              <c:strCache>
                <c:ptCount val="105"/>
                <c:pt idx="0">
                  <c:v>Гаити</c:v>
                </c:pt>
                <c:pt idx="1">
                  <c:v>Танзания</c:v>
                </c:pt>
                <c:pt idx="2">
                  <c:v>Нигерия</c:v>
                </c:pt>
                <c:pt idx="3">
                  <c:v>Бангла­деш</c:v>
                </c:pt>
                <c:pt idx="4">
                  <c:v>Гана</c:v>
                </c:pt>
                <c:pt idx="5">
                  <c:v>Шри-Ланка</c:v>
                </c:pt>
                <c:pt idx="6">
                  <c:v>Паки­стан</c:v>
                </c:pt>
                <c:pt idx="7">
                  <c:v>Гватемала</c:v>
                </c:pt>
                <c:pt idx="8">
                  <c:v>Индия</c:v>
                </c:pt>
                <c:pt idx="9">
                  <c:v>Боливия</c:v>
                </c:pt>
                <c:pt idx="10">
                  <c:v>Индо­незия</c:v>
                </c:pt>
                <c:pt idx="11">
                  <c:v>Филип­пины</c:v>
                </c:pt>
                <c:pt idx="12">
                  <c:v>Гондурас</c:v>
                </c:pt>
                <c:pt idx="13">
                  <c:v>Марокко</c:v>
                </c:pt>
                <c:pt idx="14">
                  <c:v>Сальва­дор</c:v>
                </c:pt>
                <c:pt idx="15">
                  <c:v>Колумбия</c:v>
                </c:pt>
                <c:pt idx="16">
                  <c:v>Зимбабве</c:v>
                </c:pt>
                <c:pt idx="17">
                  <c:v>Алжир</c:v>
                </c:pt>
                <c:pt idx="18">
                  <c:v>Вьетнам</c:v>
                </c:pt>
                <c:pt idx="19">
                  <c:v>Эквадор</c:v>
                </c:pt>
                <c:pt idx="20">
                  <c:v>Перу</c:v>
                </c:pt>
                <c:pt idx="21">
                  <c:v>Парагвай</c:v>
                </c:pt>
                <c:pt idx="22">
                  <c:v>Ямайка</c:v>
                </c:pt>
                <c:pt idx="23">
                  <c:v>Тунис</c:v>
                </c:pt>
                <c:pt idx="24">
                  <c:v>Кыргыз­стан</c:v>
                </c:pt>
                <c:pt idx="25">
                  <c:v>Домини­кана</c:v>
                </c:pt>
                <c:pt idx="26">
                  <c:v>Молдова</c:v>
                </c:pt>
                <c:pt idx="27">
                  <c:v>Ботсвана</c:v>
                </c:pt>
                <c:pt idx="28">
                  <c:v>Азербай­джан</c:v>
                </c:pt>
                <c:pt idx="29">
                  <c:v>Армения</c:v>
                </c:pt>
                <c:pt idx="30">
                  <c:v>Египет</c:v>
                </c:pt>
                <c:pt idx="31">
                  <c:v>Узбеки­стан</c:v>
                </c:pt>
                <c:pt idx="32">
                  <c:v>Грузия</c:v>
                </c:pt>
                <c:pt idx="33">
                  <c:v>Албания</c:v>
                </c:pt>
                <c:pt idx="34">
                  <c:v>Панама</c:v>
                </c:pt>
                <c:pt idx="35">
                  <c:v>Коста-Рика</c:v>
                </c:pt>
                <c:pt idx="36">
                  <c:v>Сирия</c:v>
                </c:pt>
                <c:pt idx="37">
                  <c:v>Мексика</c:v>
                </c:pt>
                <c:pt idx="38">
                  <c:v>Таджики­стан</c:v>
                </c:pt>
                <c:pt idx="39">
                  <c:v>Иордания</c:v>
                </c:pt>
                <c:pt idx="40">
                  <c:v>Таиланд</c:v>
                </c:pt>
                <c:pt idx="41">
                  <c:v>Бразилия</c:v>
                </c:pt>
                <c:pt idx="42">
                  <c:v>Румыния</c:v>
                </c:pt>
                <c:pt idx="43">
                  <c:v>Туркмени­стан</c:v>
                </c:pt>
                <c:pt idx="44">
                  <c:v>Турция</c:v>
                </c:pt>
                <c:pt idx="45">
                  <c:v>Иран</c:v>
                </c:pt>
                <c:pt idx="46">
                  <c:v>Уругвай</c:v>
                </c:pt>
                <c:pt idx="47">
                  <c:v>Аргентина</c:v>
                </c:pt>
                <c:pt idx="48">
                  <c:v>Китай</c:v>
                </c:pt>
                <c:pt idx="49">
                  <c:v>Литва</c:v>
                </c:pt>
                <c:pt idx="50">
                  <c:v>Босния и Герцего­вина</c:v>
                </c:pt>
                <c:pt idx="51">
                  <c:v>Латвия</c:v>
                </c:pt>
                <c:pt idx="52">
                  <c:v>Вене­суэла</c:v>
                </c:pt>
                <c:pt idx="53">
                  <c:v>Чили</c:v>
                </c:pt>
                <c:pt idx="54">
                  <c:v>Украина</c:v>
                </c:pt>
                <c:pt idx="55">
                  <c:v>Беларусь</c:v>
                </c:pt>
                <c:pt idx="56">
                  <c:v>Македо­ния</c:v>
                </c:pt>
                <c:pt idx="57">
                  <c:v>Польша</c:v>
                </c:pt>
                <c:pt idx="58">
                  <c:v>Хорватия</c:v>
                </c:pt>
                <c:pt idx="59">
                  <c:v>Венгрия</c:v>
                </c:pt>
                <c:pt idx="60">
                  <c:v>Малайзия</c:v>
                </c:pt>
                <c:pt idx="61">
                  <c:v>Мальта</c:v>
                </c:pt>
                <c:pt idx="62">
                  <c:v>Ливия</c:v>
                </c:pt>
                <c:pt idx="63">
                  <c:v>Сербия</c:v>
                </c:pt>
                <c:pt idx="64">
                  <c:v>Болгария</c:v>
                </c:pt>
                <c:pt idx="65">
                  <c:v>Кипр</c:v>
                </c:pt>
                <c:pt idx="66">
                  <c:v>Казах­стан</c:v>
                </c:pt>
                <c:pt idx="67">
                  <c:v>Южная Африка</c:v>
                </c:pt>
                <c:pt idx="68">
                  <c:v>Порту­галия</c:v>
                </c:pt>
                <c:pt idx="69">
                  <c:v>Словакия</c:v>
                </c:pt>
                <c:pt idx="70">
                  <c:v>Греция</c:v>
                </c:pt>
                <c:pt idx="71">
                  <c:v>Италия</c:v>
                </c:pt>
                <c:pt idx="72">
                  <c:v>Велико­британия</c:v>
                </c:pt>
                <c:pt idx="73">
                  <c:v>Тринидад и Тобаго</c:v>
                </c:pt>
                <c:pt idx="74">
                  <c:v>Гонконг</c:v>
                </c:pt>
                <c:pt idx="75">
                  <c:v>Оман</c:v>
                </c:pt>
                <c:pt idx="76">
                  <c:v>Ирландия</c:v>
                </c:pt>
                <c:pt idx="77">
                  <c:v>Испания</c:v>
                </c:pt>
                <c:pt idx="78">
                  <c:v>Чехия</c:v>
                </c:pt>
                <c:pt idx="79">
                  <c:v>Дания</c:v>
                </c:pt>
                <c:pt idx="80">
                  <c:v>Россия</c:v>
                </c:pt>
                <c:pt idx="81">
                  <c:v>Эстония</c:v>
                </c:pt>
                <c:pt idx="82">
                  <c:v>Словения</c:v>
                </c:pt>
                <c:pt idx="83">
                  <c:v>Израиль</c:v>
                </c:pt>
                <c:pt idx="84">
                  <c:v>Германия</c:v>
                </c:pt>
                <c:pt idx="85">
                  <c:v>Франция</c:v>
                </c:pt>
                <c:pt idx="86">
                  <c:v>Саудов­ская Аравия</c:v>
                </c:pt>
                <c:pt idx="87">
                  <c:v>Швейцария</c:v>
                </c:pt>
                <c:pt idx="88">
                  <c:v>Сингапур</c:v>
                </c:pt>
                <c:pt idx="89">
                  <c:v>Австрия</c:v>
                </c:pt>
                <c:pt idx="90">
                  <c:v>Бельгия</c:v>
                </c:pt>
                <c:pt idx="91">
                  <c:v>Япония</c:v>
                </c:pt>
                <c:pt idx="92">
                  <c:v>Новая Зеландия</c:v>
                </c:pt>
                <c:pt idx="93">
                  <c:v>Южная Корея</c:v>
                </c:pt>
                <c:pt idx="94">
                  <c:v>Бахрейн</c:v>
                </c:pt>
                <c:pt idx="95">
                  <c:v>Австралия</c:v>
                </c:pt>
                <c:pt idx="96">
                  <c:v>ОАЕ</c:v>
                </c:pt>
                <c:pt idx="97">
                  <c:v>Соеди­нён­ные Штаты Америки</c:v>
                </c:pt>
                <c:pt idx="98">
                  <c:v>Швеция</c:v>
                </c:pt>
                <c:pt idx="99">
                  <c:v>Катар</c:v>
                </c:pt>
                <c:pt idx="100">
                  <c:v>Канада</c:v>
                </c:pt>
                <c:pt idx="101">
                  <c:v>Финляндия</c:v>
                </c:pt>
                <c:pt idx="102">
                  <c:v>Люксем­бург</c:v>
                </c:pt>
                <c:pt idx="103">
                  <c:v>Кувейт</c:v>
                </c:pt>
                <c:pt idx="104">
                  <c:v>Норвегия</c:v>
                </c:pt>
              </c:strCache>
            </c:strRef>
          </c:cat>
          <c:val>
            <c:numRef>
              <c:f>Лист4!$C$1:$C$105</c:f>
              <c:numCache>
                <c:formatCode>General</c:formatCode>
                <c:ptCount val="105"/>
                <c:pt idx="0">
                  <c:v>24.416</c:v>
                </c:pt>
                <c:pt idx="1">
                  <c:v>77.852000000000004</c:v>
                </c:pt>
                <c:pt idx="2">
                  <c:v>136.495</c:v>
                </c:pt>
                <c:pt idx="3">
                  <c:v>278.87200000000001</c:v>
                </c:pt>
                <c:pt idx="4">
                  <c:v>297.80500000000001</c:v>
                </c:pt>
                <c:pt idx="5">
                  <c:v>449.18400000000003</c:v>
                </c:pt>
                <c:pt idx="6">
                  <c:v>456.63600000000002</c:v>
                </c:pt>
                <c:pt idx="7">
                  <c:v>567.31100000000004</c:v>
                </c:pt>
                <c:pt idx="8">
                  <c:v>616.20399999999995</c:v>
                </c:pt>
                <c:pt idx="9">
                  <c:v>616.42399999999998</c:v>
                </c:pt>
                <c:pt idx="10">
                  <c:v>641.31200000000001</c:v>
                </c:pt>
                <c:pt idx="11">
                  <c:v>642.73500000000001</c:v>
                </c:pt>
                <c:pt idx="12">
                  <c:v>670.74300000000005</c:v>
                </c:pt>
                <c:pt idx="13">
                  <c:v>781.09199999999998</c:v>
                </c:pt>
                <c:pt idx="14">
                  <c:v>855.16</c:v>
                </c:pt>
                <c:pt idx="15">
                  <c:v>1012.359</c:v>
                </c:pt>
                <c:pt idx="16">
                  <c:v>1022.157</c:v>
                </c:pt>
                <c:pt idx="17">
                  <c:v>1026.328</c:v>
                </c:pt>
                <c:pt idx="18">
                  <c:v>1034.607</c:v>
                </c:pt>
                <c:pt idx="19">
                  <c:v>1055.048</c:v>
                </c:pt>
                <c:pt idx="20">
                  <c:v>1105.5319999999999</c:v>
                </c:pt>
                <c:pt idx="21">
                  <c:v>1133.9290000000001</c:v>
                </c:pt>
                <c:pt idx="22">
                  <c:v>1222.79</c:v>
                </c:pt>
                <c:pt idx="23">
                  <c:v>1349.973</c:v>
                </c:pt>
                <c:pt idx="24">
                  <c:v>1374.8420000000001</c:v>
                </c:pt>
                <c:pt idx="25">
                  <c:v>1442.182</c:v>
                </c:pt>
                <c:pt idx="26">
                  <c:v>1530.116</c:v>
                </c:pt>
                <c:pt idx="27">
                  <c:v>1586.491</c:v>
                </c:pt>
                <c:pt idx="28">
                  <c:v>1603.431</c:v>
                </c:pt>
                <c:pt idx="29">
                  <c:v>1606.366</c:v>
                </c:pt>
                <c:pt idx="30">
                  <c:v>1607.93</c:v>
                </c:pt>
                <c:pt idx="31">
                  <c:v>1648.146</c:v>
                </c:pt>
                <c:pt idx="32">
                  <c:v>1742.9480000000001</c:v>
                </c:pt>
                <c:pt idx="33">
                  <c:v>1770.442</c:v>
                </c:pt>
                <c:pt idx="34">
                  <c:v>1832.337</c:v>
                </c:pt>
                <c:pt idx="35">
                  <c:v>1855.164</c:v>
                </c:pt>
                <c:pt idx="36">
                  <c:v>1905.3040000000001</c:v>
                </c:pt>
                <c:pt idx="37">
                  <c:v>1990.46</c:v>
                </c:pt>
                <c:pt idx="38">
                  <c:v>2004.4670000000001</c:v>
                </c:pt>
                <c:pt idx="39">
                  <c:v>2225.5659999999998</c:v>
                </c:pt>
                <c:pt idx="40">
                  <c:v>2243.4029999999998</c:v>
                </c:pt>
                <c:pt idx="41">
                  <c:v>2383.7310000000002</c:v>
                </c:pt>
                <c:pt idx="42">
                  <c:v>2392.3409999999999</c:v>
                </c:pt>
                <c:pt idx="43">
                  <c:v>2403.4140000000002</c:v>
                </c:pt>
                <c:pt idx="44">
                  <c:v>2477.0619999999999</c:v>
                </c:pt>
                <c:pt idx="45">
                  <c:v>2652.31</c:v>
                </c:pt>
                <c:pt idx="46">
                  <c:v>2763.2260000000001</c:v>
                </c:pt>
                <c:pt idx="47">
                  <c:v>2904.4319999999998</c:v>
                </c:pt>
                <c:pt idx="48">
                  <c:v>2943.79</c:v>
                </c:pt>
                <c:pt idx="49">
                  <c:v>3025.8939999999998</c:v>
                </c:pt>
                <c:pt idx="50">
                  <c:v>3109.7170000000001</c:v>
                </c:pt>
                <c:pt idx="51">
                  <c:v>3270.6379999999999</c:v>
                </c:pt>
                <c:pt idx="52">
                  <c:v>3286.6060000000002</c:v>
                </c:pt>
                <c:pt idx="53">
                  <c:v>3297.0680000000002</c:v>
                </c:pt>
                <c:pt idx="54">
                  <c:v>3549.848</c:v>
                </c:pt>
                <c:pt idx="55">
                  <c:v>3563.857</c:v>
                </c:pt>
                <c:pt idx="56">
                  <c:v>3590.7660000000001</c:v>
                </c:pt>
                <c:pt idx="57">
                  <c:v>3783.0819999999999</c:v>
                </c:pt>
                <c:pt idx="58">
                  <c:v>3813.49</c:v>
                </c:pt>
                <c:pt idx="59">
                  <c:v>3876.491</c:v>
                </c:pt>
                <c:pt idx="60">
                  <c:v>4117.3530000000001</c:v>
                </c:pt>
                <c:pt idx="61">
                  <c:v>4151.4920000000002</c:v>
                </c:pt>
                <c:pt idx="62">
                  <c:v>4269.7910000000002</c:v>
                </c:pt>
                <c:pt idx="63">
                  <c:v>4358.8119999999999</c:v>
                </c:pt>
                <c:pt idx="64">
                  <c:v>4476.4679999999998</c:v>
                </c:pt>
                <c:pt idx="65">
                  <c:v>4675.4080000000004</c:v>
                </c:pt>
                <c:pt idx="66">
                  <c:v>4727.6019999999999</c:v>
                </c:pt>
                <c:pt idx="67">
                  <c:v>4802.5360000000001</c:v>
                </c:pt>
                <c:pt idx="68">
                  <c:v>4929.143</c:v>
                </c:pt>
                <c:pt idx="69">
                  <c:v>5164.3630000000003</c:v>
                </c:pt>
                <c:pt idx="70">
                  <c:v>5241.9210000000003</c:v>
                </c:pt>
                <c:pt idx="71">
                  <c:v>5384.1729999999998</c:v>
                </c:pt>
                <c:pt idx="72">
                  <c:v>5733.1360000000004</c:v>
                </c:pt>
                <c:pt idx="73">
                  <c:v>5894.3019999999997</c:v>
                </c:pt>
                <c:pt idx="74">
                  <c:v>5923.4840000000004</c:v>
                </c:pt>
                <c:pt idx="75">
                  <c:v>5932.5730000000003</c:v>
                </c:pt>
                <c:pt idx="76">
                  <c:v>6025.2250000000004</c:v>
                </c:pt>
                <c:pt idx="77">
                  <c:v>6154.83</c:v>
                </c:pt>
                <c:pt idx="78">
                  <c:v>6321.0379999999996</c:v>
                </c:pt>
                <c:pt idx="79">
                  <c:v>6326.9660000000003</c:v>
                </c:pt>
                <c:pt idx="80">
                  <c:v>6430.6229999999996</c:v>
                </c:pt>
                <c:pt idx="81">
                  <c:v>6464.1490000000003</c:v>
                </c:pt>
                <c:pt idx="82">
                  <c:v>6521.0929999999998</c:v>
                </c:pt>
                <c:pt idx="83">
                  <c:v>6856.0780000000004</c:v>
                </c:pt>
                <c:pt idx="84">
                  <c:v>7215.4210000000003</c:v>
                </c:pt>
                <c:pt idx="85">
                  <c:v>7728.5529999999999</c:v>
                </c:pt>
                <c:pt idx="86">
                  <c:v>7967.0039999999999</c:v>
                </c:pt>
                <c:pt idx="87">
                  <c:v>8174.6639999999998</c:v>
                </c:pt>
                <c:pt idx="88">
                  <c:v>8306.7739999999994</c:v>
                </c:pt>
                <c:pt idx="89">
                  <c:v>8356.1280000000006</c:v>
                </c:pt>
                <c:pt idx="90">
                  <c:v>8387.6170000000002</c:v>
                </c:pt>
                <c:pt idx="91">
                  <c:v>8394.1239999999998</c:v>
                </c:pt>
                <c:pt idx="92">
                  <c:v>9565.9140000000007</c:v>
                </c:pt>
                <c:pt idx="93">
                  <c:v>9744.4650000000001</c:v>
                </c:pt>
                <c:pt idx="94">
                  <c:v>9814.2780000000002</c:v>
                </c:pt>
                <c:pt idx="95">
                  <c:v>10285.652</c:v>
                </c:pt>
                <c:pt idx="96">
                  <c:v>11044.385</c:v>
                </c:pt>
                <c:pt idx="97">
                  <c:v>13393.901</c:v>
                </c:pt>
                <c:pt idx="98">
                  <c:v>14939.232</c:v>
                </c:pt>
                <c:pt idx="99">
                  <c:v>14997.217000000001</c:v>
                </c:pt>
                <c:pt idx="100">
                  <c:v>15137.424000000001</c:v>
                </c:pt>
                <c:pt idx="101">
                  <c:v>16482.789000000001</c:v>
                </c:pt>
                <c:pt idx="102">
                  <c:v>16833.907999999999</c:v>
                </c:pt>
                <c:pt idx="103">
                  <c:v>18319.66</c:v>
                </c:pt>
                <c:pt idx="104">
                  <c:v>25175.221000000001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44-4C03-A8D4-B7A930092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614080"/>
        <c:axId val="93615616"/>
      </c:barChart>
      <c:catAx>
        <c:axId val="936140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93615616"/>
        <c:crosses val="autoZero"/>
        <c:auto val="1"/>
        <c:lblAlgn val="ctr"/>
        <c:lblOffset val="100"/>
        <c:noMultiLvlLbl val="0"/>
      </c:catAx>
      <c:valAx>
        <c:axId val="93615616"/>
        <c:scaling>
          <c:orientation val="minMax"/>
          <c:max val="2600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3614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og"/>
            <c:dispRSqr val="0"/>
            <c:dispEq val="0"/>
          </c:trendline>
          <c:xVal>
            <c:numRef>
              <c:f>Лист6!$D$3:$D$79</c:f>
              <c:numCache>
                <c:formatCode>0.0</c:formatCode>
                <c:ptCount val="77"/>
                <c:pt idx="0">
                  <c:v>0.24457193693436582</c:v>
                </c:pt>
                <c:pt idx="1">
                  <c:v>1.0156858864824911</c:v>
                </c:pt>
                <c:pt idx="2">
                  <c:v>4.9992187848534542</c:v>
                </c:pt>
                <c:pt idx="3">
                  <c:v>7.9153381014228881</c:v>
                </c:pt>
                <c:pt idx="4">
                  <c:v>0.31836482729294746</c:v>
                </c:pt>
                <c:pt idx="5">
                  <c:v>0.1974274991966484</c:v>
                </c:pt>
                <c:pt idx="6">
                  <c:v>0.33322404491949187</c:v>
                </c:pt>
                <c:pt idx="7">
                  <c:v>6.137352248472169</c:v>
                </c:pt>
                <c:pt idx="8">
                  <c:v>7.9461380862778208</c:v>
                </c:pt>
                <c:pt idx="9">
                  <c:v>3.6279711468935627</c:v>
                </c:pt>
                <c:pt idx="10">
                  <c:v>2.976381690937894</c:v>
                </c:pt>
                <c:pt idx="11">
                  <c:v>8.7721756897757093</c:v>
                </c:pt>
                <c:pt idx="12">
                  <c:v>4.3840075221157253</c:v>
                </c:pt>
                <c:pt idx="13">
                  <c:v>7.4644946086317263E-2</c:v>
                </c:pt>
                <c:pt idx="14">
                  <c:v>1.0334678644601569</c:v>
                </c:pt>
                <c:pt idx="15">
                  <c:v>5.593559980027984</c:v>
                </c:pt>
                <c:pt idx="16">
                  <c:v>3.7695605381399577</c:v>
                </c:pt>
                <c:pt idx="17">
                  <c:v>4.1240139701204903</c:v>
                </c:pt>
                <c:pt idx="18">
                  <c:v>27.964597707938033</c:v>
                </c:pt>
                <c:pt idx="19">
                  <c:v>0.70117986450044623</c:v>
                </c:pt>
                <c:pt idx="20">
                  <c:v>0.83169409009394168</c:v>
                </c:pt>
                <c:pt idx="21">
                  <c:v>6.6080333525636181</c:v>
                </c:pt>
                <c:pt idx="22">
                  <c:v>14.597813240069446</c:v>
                </c:pt>
                <c:pt idx="23">
                  <c:v>4.3695531989302436</c:v>
                </c:pt>
                <c:pt idx="24">
                  <c:v>14.614475926752569</c:v>
                </c:pt>
                <c:pt idx="25">
                  <c:v>8.2992304816384301</c:v>
                </c:pt>
                <c:pt idx="26">
                  <c:v>3.4038863150790459</c:v>
                </c:pt>
                <c:pt idx="27">
                  <c:v>24.221359223203855</c:v>
                </c:pt>
                <c:pt idx="28">
                  <c:v>3.3977419548628949</c:v>
                </c:pt>
                <c:pt idx="29">
                  <c:v>1.7993169209803463</c:v>
                </c:pt>
                <c:pt idx="30">
                  <c:v>3.3373847811929057E-2</c:v>
                </c:pt>
                <c:pt idx="31">
                  <c:v>2.4056683540847154E-2</c:v>
                </c:pt>
                <c:pt idx="32">
                  <c:v>13.571538176552735</c:v>
                </c:pt>
                <c:pt idx="33">
                  <c:v>1.7768362748862947</c:v>
                </c:pt>
                <c:pt idx="34">
                  <c:v>9.6692295133712829</c:v>
                </c:pt>
                <c:pt idx="35">
                  <c:v>5.5870266072146926</c:v>
                </c:pt>
                <c:pt idx="36">
                  <c:v>0.19503896064737852</c:v>
                </c:pt>
                <c:pt idx="37">
                  <c:v>6.1336802795938471E-2</c:v>
                </c:pt>
                <c:pt idx="38">
                  <c:v>6.6823551594546382</c:v>
                </c:pt>
                <c:pt idx="39">
                  <c:v>6.5597961719691043</c:v>
                </c:pt>
                <c:pt idx="40">
                  <c:v>3.6926479677455131</c:v>
                </c:pt>
                <c:pt idx="41">
                  <c:v>0.33361190998662943</c:v>
                </c:pt>
                <c:pt idx="42">
                  <c:v>2.5848762128574601</c:v>
                </c:pt>
                <c:pt idx="43">
                  <c:v>5.16310107937848</c:v>
                </c:pt>
                <c:pt idx="44">
                  <c:v>4.9708077942078921</c:v>
                </c:pt>
                <c:pt idx="45">
                  <c:v>10.89296612859653</c:v>
                </c:pt>
                <c:pt idx="46">
                  <c:v>1.4895691416360948</c:v>
                </c:pt>
                <c:pt idx="47">
                  <c:v>1.9669123932008117</c:v>
                </c:pt>
                <c:pt idx="48">
                  <c:v>1.0114937166762891E-2</c:v>
                </c:pt>
                <c:pt idx="49">
                  <c:v>1.4672046485011012</c:v>
                </c:pt>
                <c:pt idx="50">
                  <c:v>2.4411163601187011</c:v>
                </c:pt>
                <c:pt idx="51">
                  <c:v>6.707843956195461</c:v>
                </c:pt>
                <c:pt idx="52">
                  <c:v>4.1908409645346874</c:v>
                </c:pt>
                <c:pt idx="53">
                  <c:v>14.912888850948447</c:v>
                </c:pt>
                <c:pt idx="54">
                  <c:v>5.8101021059961684E-2</c:v>
                </c:pt>
                <c:pt idx="55">
                  <c:v>5.8488771067579224</c:v>
                </c:pt>
                <c:pt idx="56">
                  <c:v>3.9660581816526735E-2</c:v>
                </c:pt>
                <c:pt idx="57">
                  <c:v>1.3520518496265278E-2</c:v>
                </c:pt>
                <c:pt idx="58">
                  <c:v>0.30672084032691016</c:v>
                </c:pt>
                <c:pt idx="59">
                  <c:v>2.7865456380524574</c:v>
                </c:pt>
                <c:pt idx="60">
                  <c:v>1.764875142645336</c:v>
                </c:pt>
                <c:pt idx="61">
                  <c:v>1.6483333491508503</c:v>
                </c:pt>
                <c:pt idx="62">
                  <c:v>11.322819343703468</c:v>
                </c:pt>
                <c:pt idx="63">
                  <c:v>1.7430755774097775</c:v>
                </c:pt>
                <c:pt idx="64">
                  <c:v>12.259957405454651</c:v>
                </c:pt>
                <c:pt idx="65">
                  <c:v>3.3063618525729623</c:v>
                </c:pt>
                <c:pt idx="66">
                  <c:v>3.0290784191134068</c:v>
                </c:pt>
                <c:pt idx="67">
                  <c:v>5.9145124205763518E-3</c:v>
                </c:pt>
                <c:pt idx="68">
                  <c:v>5.5559424369167099</c:v>
                </c:pt>
                <c:pt idx="69">
                  <c:v>4.9988862479005041E-3</c:v>
                </c:pt>
                <c:pt idx="70">
                  <c:v>0.70905766709322504</c:v>
                </c:pt>
                <c:pt idx="71">
                  <c:v>0.19231097384604245</c:v>
                </c:pt>
                <c:pt idx="72">
                  <c:v>12.429536894078222</c:v>
                </c:pt>
                <c:pt idx="73">
                  <c:v>4.509727977160118</c:v>
                </c:pt>
                <c:pt idx="74">
                  <c:v>0</c:v>
                </c:pt>
                <c:pt idx="75">
                  <c:v>3.5033477436192981E-3</c:v>
                </c:pt>
                <c:pt idx="76">
                  <c:v>0.12336978851205371</c:v>
                </c:pt>
              </c:numCache>
            </c:numRef>
          </c:xVal>
          <c:yVal>
            <c:numRef>
              <c:f>Лист6!$E$3:$E$79</c:f>
              <c:numCache>
                <c:formatCode>General</c:formatCode>
                <c:ptCount val="77"/>
                <c:pt idx="0">
                  <c:v>0.754</c:v>
                </c:pt>
                <c:pt idx="1">
                  <c:v>0.82499999999999996</c:v>
                </c:pt>
                <c:pt idx="2">
                  <c:v>0.93899999999999995</c:v>
                </c:pt>
                <c:pt idx="3">
                  <c:v>0.90800000000000003</c:v>
                </c:pt>
                <c:pt idx="4">
                  <c:v>0.75700000000000001</c:v>
                </c:pt>
                <c:pt idx="5">
                  <c:v>0.60799999999999998</c:v>
                </c:pt>
                <c:pt idx="6">
                  <c:v>0.80800000000000005</c:v>
                </c:pt>
                <c:pt idx="7">
                  <c:v>0.91600000000000004</c:v>
                </c:pt>
                <c:pt idx="8">
                  <c:v>0.75900000000000001</c:v>
                </c:pt>
                <c:pt idx="9">
                  <c:v>0.81299999999999994</c:v>
                </c:pt>
                <c:pt idx="10">
                  <c:v>0.92600000000000005</c:v>
                </c:pt>
                <c:pt idx="11">
                  <c:v>0.84299999999999997</c:v>
                </c:pt>
                <c:pt idx="12">
                  <c:v>0.752</c:v>
                </c:pt>
                <c:pt idx="13">
                  <c:v>0.93300000000000005</c:v>
                </c:pt>
                <c:pt idx="14">
                  <c:v>0.749</c:v>
                </c:pt>
                <c:pt idx="15">
                  <c:v>0.83099999999999996</c:v>
                </c:pt>
                <c:pt idx="16">
                  <c:v>0.86899999999999999</c:v>
                </c:pt>
                <c:pt idx="17">
                  <c:v>0.88800000000000001</c:v>
                </c:pt>
                <c:pt idx="18">
                  <c:v>0.92900000000000005</c:v>
                </c:pt>
                <c:pt idx="19">
                  <c:v>0.752</c:v>
                </c:pt>
                <c:pt idx="20">
                  <c:v>0.69599999999999995</c:v>
                </c:pt>
                <c:pt idx="21">
                  <c:v>0.871</c:v>
                </c:pt>
                <c:pt idx="22">
                  <c:v>0.92</c:v>
                </c:pt>
                <c:pt idx="23">
                  <c:v>0.90100000000000002</c:v>
                </c:pt>
                <c:pt idx="24">
                  <c:v>0.93600000000000005</c:v>
                </c:pt>
                <c:pt idx="25">
                  <c:v>0.87</c:v>
                </c:pt>
                <c:pt idx="26">
                  <c:v>0.83799999999999997</c:v>
                </c:pt>
                <c:pt idx="27">
                  <c:v>0.93500000000000005</c:v>
                </c:pt>
                <c:pt idx="28">
                  <c:v>0.64</c:v>
                </c:pt>
                <c:pt idx="29">
                  <c:v>0.69399999999999995</c:v>
                </c:pt>
                <c:pt idx="30">
                  <c:v>0.79800000000000004</c:v>
                </c:pt>
                <c:pt idx="31">
                  <c:v>0.68500000000000005</c:v>
                </c:pt>
                <c:pt idx="32">
                  <c:v>0.93799999999999994</c:v>
                </c:pt>
                <c:pt idx="33">
                  <c:v>0.90300000000000002</c:v>
                </c:pt>
                <c:pt idx="34">
                  <c:v>0.88</c:v>
                </c:pt>
                <c:pt idx="35">
                  <c:v>0.90900000000000003</c:v>
                </c:pt>
                <c:pt idx="36">
                  <c:v>0.8</c:v>
                </c:pt>
                <c:pt idx="37">
                  <c:v>0.80300000000000005</c:v>
                </c:pt>
                <c:pt idx="38">
                  <c:v>0.84699999999999998</c:v>
                </c:pt>
                <c:pt idx="39">
                  <c:v>0.85799999999999998</c:v>
                </c:pt>
                <c:pt idx="40">
                  <c:v>0.90400000000000003</c:v>
                </c:pt>
                <c:pt idx="41">
                  <c:v>0.80200000000000005</c:v>
                </c:pt>
                <c:pt idx="42">
                  <c:v>0.77400000000000002</c:v>
                </c:pt>
                <c:pt idx="43">
                  <c:v>0.66700000000000004</c:v>
                </c:pt>
                <c:pt idx="44">
                  <c:v>0.93100000000000005</c:v>
                </c:pt>
                <c:pt idx="45">
                  <c:v>0.91700000000000004</c:v>
                </c:pt>
                <c:pt idx="46">
                  <c:v>0.75700000000000001</c:v>
                </c:pt>
                <c:pt idx="47">
                  <c:v>0.95299999999999996</c:v>
                </c:pt>
                <c:pt idx="48">
                  <c:v>0.82099999999999995</c:v>
                </c:pt>
                <c:pt idx="49">
                  <c:v>0.56200000000000006</c:v>
                </c:pt>
                <c:pt idx="50">
                  <c:v>0.75</c:v>
                </c:pt>
                <c:pt idx="51">
                  <c:v>0.69899999999999995</c:v>
                </c:pt>
                <c:pt idx="52">
                  <c:v>0.86499999999999999</c:v>
                </c:pt>
                <c:pt idx="53">
                  <c:v>0.84699999999999998</c:v>
                </c:pt>
                <c:pt idx="54">
                  <c:v>0.85599999999999998</c:v>
                </c:pt>
                <c:pt idx="55">
                  <c:v>0.81100000000000005</c:v>
                </c:pt>
                <c:pt idx="56">
                  <c:v>0.81599999999999995</c:v>
                </c:pt>
                <c:pt idx="57">
                  <c:v>0.85299999999999998</c:v>
                </c:pt>
                <c:pt idx="58">
                  <c:v>0.93200000000000005</c:v>
                </c:pt>
                <c:pt idx="59">
                  <c:v>0.85499999999999998</c:v>
                </c:pt>
                <c:pt idx="60">
                  <c:v>0.89600000000000002</c:v>
                </c:pt>
                <c:pt idx="61">
                  <c:v>0.77</c:v>
                </c:pt>
                <c:pt idx="62">
                  <c:v>0.89100000000000001</c:v>
                </c:pt>
                <c:pt idx="63">
                  <c:v>0.77</c:v>
                </c:pt>
                <c:pt idx="64">
                  <c:v>0.93300000000000005</c:v>
                </c:pt>
                <c:pt idx="65">
                  <c:v>0.94399999999999995</c:v>
                </c:pt>
                <c:pt idx="66">
                  <c:v>0.755</c:v>
                </c:pt>
                <c:pt idx="67">
                  <c:v>0.73399999999999999</c:v>
                </c:pt>
                <c:pt idx="68">
                  <c:v>0.79100000000000004</c:v>
                </c:pt>
                <c:pt idx="69">
                  <c:v>0.70599999999999996</c:v>
                </c:pt>
                <c:pt idx="70">
                  <c:v>0.751</c:v>
                </c:pt>
                <c:pt idx="71">
                  <c:v>0.86199999999999999</c:v>
                </c:pt>
                <c:pt idx="72">
                  <c:v>0.92200000000000004</c:v>
                </c:pt>
                <c:pt idx="73">
                  <c:v>0.92400000000000004</c:v>
                </c:pt>
                <c:pt idx="74">
                  <c:v>0.71</c:v>
                </c:pt>
                <c:pt idx="75">
                  <c:v>0.76100000000000001</c:v>
                </c:pt>
                <c:pt idx="76">
                  <c:v>0.69399999999999995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6E-4CEE-B982-56C2C7C7E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05728"/>
        <c:axId val="93707648"/>
      </c:scatterChart>
      <c:valAx>
        <c:axId val="93705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Частка</a:t>
                </a:r>
                <a:r>
                  <a:rPr lang="ru-RU" baseline="0"/>
                  <a:t> відновлюваної енергії у загальному споживанні, %</a:t>
                </a:r>
                <a:endParaRPr lang="ru-RU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93707648"/>
        <c:crosses val="autoZero"/>
        <c:crossBetween val="midCat"/>
      </c:valAx>
      <c:valAx>
        <c:axId val="93707648"/>
        <c:scaling>
          <c:orientation val="minMax"/>
          <c:max val="1"/>
          <c:min val="0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Індекс людського розвитку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3705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Лист6!$D$3:$D$79</c:f>
              <c:numCache>
                <c:formatCode>0.0</c:formatCode>
                <c:ptCount val="77"/>
                <c:pt idx="0">
                  <c:v>0.24457193693436582</c:v>
                </c:pt>
                <c:pt idx="1">
                  <c:v>1.0156858864824911</c:v>
                </c:pt>
                <c:pt idx="2">
                  <c:v>4.9992187848534542</c:v>
                </c:pt>
                <c:pt idx="3">
                  <c:v>7.9153381014228881</c:v>
                </c:pt>
                <c:pt idx="4">
                  <c:v>0.31836482729294746</c:v>
                </c:pt>
                <c:pt idx="5">
                  <c:v>0.1974274991966484</c:v>
                </c:pt>
                <c:pt idx="6">
                  <c:v>0.33322404491949187</c:v>
                </c:pt>
                <c:pt idx="7">
                  <c:v>6.137352248472169</c:v>
                </c:pt>
                <c:pt idx="8">
                  <c:v>7.9461380862778208</c:v>
                </c:pt>
                <c:pt idx="9">
                  <c:v>3.6279711468935627</c:v>
                </c:pt>
                <c:pt idx="10">
                  <c:v>2.976381690937894</c:v>
                </c:pt>
                <c:pt idx="11">
                  <c:v>8.7721756897757093</c:v>
                </c:pt>
                <c:pt idx="12">
                  <c:v>4.3840075221157253</c:v>
                </c:pt>
                <c:pt idx="13">
                  <c:v>7.4644946086317263E-2</c:v>
                </c:pt>
                <c:pt idx="14">
                  <c:v>1.0334678644601569</c:v>
                </c:pt>
                <c:pt idx="15">
                  <c:v>5.593559980027984</c:v>
                </c:pt>
                <c:pt idx="16">
                  <c:v>3.7695605381399577</c:v>
                </c:pt>
                <c:pt idx="17">
                  <c:v>4.1240139701204903</c:v>
                </c:pt>
                <c:pt idx="18">
                  <c:v>27.964597707938033</c:v>
                </c:pt>
                <c:pt idx="19">
                  <c:v>0.70117986450044623</c:v>
                </c:pt>
                <c:pt idx="20">
                  <c:v>0.83169409009394168</c:v>
                </c:pt>
                <c:pt idx="21">
                  <c:v>6.6080333525636181</c:v>
                </c:pt>
                <c:pt idx="22">
                  <c:v>14.597813240069446</c:v>
                </c:pt>
                <c:pt idx="23">
                  <c:v>4.3695531989302436</c:v>
                </c:pt>
                <c:pt idx="24">
                  <c:v>14.614475926752569</c:v>
                </c:pt>
                <c:pt idx="25">
                  <c:v>8.2992304816384301</c:v>
                </c:pt>
                <c:pt idx="26">
                  <c:v>3.4038863150790459</c:v>
                </c:pt>
                <c:pt idx="27">
                  <c:v>24.221359223203855</c:v>
                </c:pt>
                <c:pt idx="28">
                  <c:v>3.3977419548628949</c:v>
                </c:pt>
                <c:pt idx="29">
                  <c:v>1.7993169209803463</c:v>
                </c:pt>
                <c:pt idx="30">
                  <c:v>3.3373847811929057E-2</c:v>
                </c:pt>
                <c:pt idx="31">
                  <c:v>2.4056683540847154E-2</c:v>
                </c:pt>
                <c:pt idx="32">
                  <c:v>13.571538176552735</c:v>
                </c:pt>
                <c:pt idx="33">
                  <c:v>1.7768362748862947</c:v>
                </c:pt>
                <c:pt idx="34">
                  <c:v>9.6692295133712829</c:v>
                </c:pt>
                <c:pt idx="35">
                  <c:v>5.5870266072146926</c:v>
                </c:pt>
                <c:pt idx="36">
                  <c:v>0.19503896064737852</c:v>
                </c:pt>
                <c:pt idx="37">
                  <c:v>6.1336802795938471E-2</c:v>
                </c:pt>
                <c:pt idx="38">
                  <c:v>6.6823551594546382</c:v>
                </c:pt>
                <c:pt idx="39">
                  <c:v>6.5597961719691043</c:v>
                </c:pt>
                <c:pt idx="40">
                  <c:v>3.6926479677455131</c:v>
                </c:pt>
                <c:pt idx="41">
                  <c:v>0.33361190998662943</c:v>
                </c:pt>
                <c:pt idx="42">
                  <c:v>2.5848762128574601</c:v>
                </c:pt>
                <c:pt idx="43">
                  <c:v>5.16310107937848</c:v>
                </c:pt>
                <c:pt idx="44">
                  <c:v>4.9708077942078921</c:v>
                </c:pt>
                <c:pt idx="45">
                  <c:v>10.89296612859653</c:v>
                </c:pt>
                <c:pt idx="46">
                  <c:v>1.4895691416360948</c:v>
                </c:pt>
                <c:pt idx="47">
                  <c:v>1.9669123932008117</c:v>
                </c:pt>
                <c:pt idx="48">
                  <c:v>1.0114937166762891E-2</c:v>
                </c:pt>
                <c:pt idx="49">
                  <c:v>1.4672046485011012</c:v>
                </c:pt>
                <c:pt idx="50">
                  <c:v>2.4411163601187011</c:v>
                </c:pt>
                <c:pt idx="51">
                  <c:v>6.707843956195461</c:v>
                </c:pt>
                <c:pt idx="52">
                  <c:v>4.1908409645346874</c:v>
                </c:pt>
                <c:pt idx="53">
                  <c:v>14.912888850948447</c:v>
                </c:pt>
                <c:pt idx="54">
                  <c:v>5.8101021059961684E-2</c:v>
                </c:pt>
                <c:pt idx="55">
                  <c:v>5.8488771067579224</c:v>
                </c:pt>
                <c:pt idx="56">
                  <c:v>3.9660581816526735E-2</c:v>
                </c:pt>
                <c:pt idx="57">
                  <c:v>1.3520518496265278E-2</c:v>
                </c:pt>
                <c:pt idx="58">
                  <c:v>0.30672084032691016</c:v>
                </c:pt>
                <c:pt idx="59">
                  <c:v>2.7865456380524574</c:v>
                </c:pt>
                <c:pt idx="60">
                  <c:v>1.764875142645336</c:v>
                </c:pt>
                <c:pt idx="61">
                  <c:v>1.6483333491508503</c:v>
                </c:pt>
                <c:pt idx="62">
                  <c:v>11.322819343703468</c:v>
                </c:pt>
                <c:pt idx="63">
                  <c:v>1.7430755774097775</c:v>
                </c:pt>
                <c:pt idx="64">
                  <c:v>12.259957405454651</c:v>
                </c:pt>
                <c:pt idx="65">
                  <c:v>3.3063618525729623</c:v>
                </c:pt>
                <c:pt idx="66">
                  <c:v>3.0290784191134068</c:v>
                </c:pt>
                <c:pt idx="67">
                  <c:v>5.9145124205763518E-3</c:v>
                </c:pt>
                <c:pt idx="68">
                  <c:v>5.5559424369167099</c:v>
                </c:pt>
                <c:pt idx="69">
                  <c:v>4.9988862479005041E-3</c:v>
                </c:pt>
                <c:pt idx="70">
                  <c:v>0.70905766709322504</c:v>
                </c:pt>
                <c:pt idx="71">
                  <c:v>0.19231097384604245</c:v>
                </c:pt>
                <c:pt idx="72">
                  <c:v>12.429536894078222</c:v>
                </c:pt>
                <c:pt idx="73">
                  <c:v>4.509727977160118</c:v>
                </c:pt>
                <c:pt idx="74">
                  <c:v>0</c:v>
                </c:pt>
                <c:pt idx="75">
                  <c:v>3.5033477436192981E-3</c:v>
                </c:pt>
                <c:pt idx="76">
                  <c:v>0.12336978851205371</c:v>
                </c:pt>
              </c:numCache>
            </c:numRef>
          </c:xVal>
          <c:yVal>
            <c:numRef>
              <c:f>Лист6!$F$3:$F$79</c:f>
              <c:numCache>
                <c:formatCode>General</c:formatCode>
                <c:ptCount val="77"/>
                <c:pt idx="0">
                  <c:v>3.7</c:v>
                </c:pt>
                <c:pt idx="1">
                  <c:v>4.8</c:v>
                </c:pt>
                <c:pt idx="2">
                  <c:v>15.4</c:v>
                </c:pt>
                <c:pt idx="3">
                  <c:v>6.9</c:v>
                </c:pt>
                <c:pt idx="4">
                  <c:v>3.9</c:v>
                </c:pt>
                <c:pt idx="5">
                  <c:v>0.5</c:v>
                </c:pt>
                <c:pt idx="6">
                  <c:v>6.7</c:v>
                </c:pt>
                <c:pt idx="7">
                  <c:v>8.3000000000000007</c:v>
                </c:pt>
                <c:pt idx="8">
                  <c:v>2.6</c:v>
                </c:pt>
                <c:pt idx="9">
                  <c:v>5.9</c:v>
                </c:pt>
                <c:pt idx="10">
                  <c:v>15.2</c:v>
                </c:pt>
                <c:pt idx="11">
                  <c:v>4.5999999999999996</c:v>
                </c:pt>
                <c:pt idx="12">
                  <c:v>7.5</c:v>
                </c:pt>
                <c:pt idx="13">
                  <c:v>6.4</c:v>
                </c:pt>
                <c:pt idx="14">
                  <c:v>1.8</c:v>
                </c:pt>
                <c:pt idx="15">
                  <c:v>4</c:v>
                </c:pt>
                <c:pt idx="16">
                  <c:v>5.3</c:v>
                </c:pt>
                <c:pt idx="17">
                  <c:v>5.3</c:v>
                </c:pt>
                <c:pt idx="18">
                  <c:v>9.1999999999999993</c:v>
                </c:pt>
                <c:pt idx="19">
                  <c:v>2.8</c:v>
                </c:pt>
                <c:pt idx="20">
                  <c:v>2.2000000000000002</c:v>
                </c:pt>
                <c:pt idx="21">
                  <c:v>14.8</c:v>
                </c:pt>
                <c:pt idx="22">
                  <c:v>8.6999999999999993</c:v>
                </c:pt>
                <c:pt idx="23">
                  <c:v>4.5999999999999996</c:v>
                </c:pt>
                <c:pt idx="24">
                  <c:v>8.9</c:v>
                </c:pt>
                <c:pt idx="25">
                  <c:v>6.2</c:v>
                </c:pt>
                <c:pt idx="26">
                  <c:v>4.3</c:v>
                </c:pt>
                <c:pt idx="27">
                  <c:v>6.1</c:v>
                </c:pt>
                <c:pt idx="28">
                  <c:v>1.7</c:v>
                </c:pt>
                <c:pt idx="29">
                  <c:v>1.8</c:v>
                </c:pt>
                <c:pt idx="30">
                  <c:v>8.4</c:v>
                </c:pt>
                <c:pt idx="31">
                  <c:v>3.62</c:v>
                </c:pt>
                <c:pt idx="32">
                  <c:v>7.3</c:v>
                </c:pt>
                <c:pt idx="33">
                  <c:v>7.9</c:v>
                </c:pt>
                <c:pt idx="34">
                  <c:v>5.3</c:v>
                </c:pt>
                <c:pt idx="35">
                  <c:v>9.5</c:v>
                </c:pt>
                <c:pt idx="36">
                  <c:v>14.4</c:v>
                </c:pt>
                <c:pt idx="37">
                  <c:v>25.8</c:v>
                </c:pt>
                <c:pt idx="38">
                  <c:v>3.5</c:v>
                </c:pt>
                <c:pt idx="39">
                  <c:v>4.4000000000000004</c:v>
                </c:pt>
                <c:pt idx="40">
                  <c:v>17.399999999999999</c:v>
                </c:pt>
                <c:pt idx="41">
                  <c:v>8.1</c:v>
                </c:pt>
                <c:pt idx="42">
                  <c:v>4</c:v>
                </c:pt>
                <c:pt idx="43">
                  <c:v>1.8</c:v>
                </c:pt>
                <c:pt idx="44">
                  <c:v>10.1</c:v>
                </c:pt>
                <c:pt idx="45">
                  <c:v>7.7</c:v>
                </c:pt>
                <c:pt idx="46">
                  <c:v>3.6</c:v>
                </c:pt>
                <c:pt idx="47">
                  <c:v>9.3000000000000007</c:v>
                </c:pt>
                <c:pt idx="48">
                  <c:v>15.2</c:v>
                </c:pt>
                <c:pt idx="49">
                  <c:v>0.9</c:v>
                </c:pt>
                <c:pt idx="50">
                  <c:v>1.98</c:v>
                </c:pt>
                <c:pt idx="51">
                  <c:v>1.1000000000000001</c:v>
                </c:pt>
                <c:pt idx="52">
                  <c:v>7.5</c:v>
                </c:pt>
                <c:pt idx="53">
                  <c:v>4.3</c:v>
                </c:pt>
                <c:pt idx="54">
                  <c:v>43.9</c:v>
                </c:pt>
                <c:pt idx="55">
                  <c:v>3.5</c:v>
                </c:pt>
                <c:pt idx="56">
                  <c:v>11.9</c:v>
                </c:pt>
                <c:pt idx="57">
                  <c:v>19.399999999999999</c:v>
                </c:pt>
                <c:pt idx="58">
                  <c:v>10.3</c:v>
                </c:pt>
                <c:pt idx="59">
                  <c:v>5.7</c:v>
                </c:pt>
                <c:pt idx="60">
                  <c:v>6.2</c:v>
                </c:pt>
                <c:pt idx="61">
                  <c:v>0.9</c:v>
                </c:pt>
                <c:pt idx="62">
                  <c:v>5</c:v>
                </c:pt>
                <c:pt idx="63">
                  <c:v>0.9</c:v>
                </c:pt>
                <c:pt idx="64">
                  <c:v>4.5</c:v>
                </c:pt>
                <c:pt idx="65">
                  <c:v>4.3</c:v>
                </c:pt>
                <c:pt idx="66">
                  <c:v>4.5999999999999996</c:v>
                </c:pt>
                <c:pt idx="67">
                  <c:v>34</c:v>
                </c:pt>
                <c:pt idx="68">
                  <c:v>4.5</c:v>
                </c:pt>
                <c:pt idx="69">
                  <c:v>12.5</c:v>
                </c:pt>
                <c:pt idx="70">
                  <c:v>5</c:v>
                </c:pt>
                <c:pt idx="71">
                  <c:v>22.9</c:v>
                </c:pt>
                <c:pt idx="72">
                  <c:v>6.5</c:v>
                </c:pt>
                <c:pt idx="73">
                  <c:v>16.5</c:v>
                </c:pt>
                <c:pt idx="74">
                  <c:v>3.4</c:v>
                </c:pt>
                <c:pt idx="75">
                  <c:v>6.2</c:v>
                </c:pt>
                <c:pt idx="76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BE-49B6-A878-30AD370D8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3648"/>
        <c:axId val="93729920"/>
      </c:scatterChart>
      <c:valAx>
        <c:axId val="9372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Частка</a:t>
                </a:r>
                <a:r>
                  <a:rPr lang="ru-RU" baseline="0"/>
                  <a:t> відновлюваної енергії у загальному споживанні, %</a:t>
                </a:r>
                <a:endParaRPr lang="ru-RU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93729920"/>
        <c:crosses val="autoZero"/>
        <c:crossBetween val="midCat"/>
      </c:valAx>
      <c:valAx>
        <c:axId val="93729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Емісія СО2,</a:t>
                </a:r>
                <a:r>
                  <a:rPr lang="ru-RU" baseline="0"/>
                  <a:t> т на рік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3723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Лист6!$E$3:$E$79</c:f>
              <c:numCache>
                <c:formatCode>General</c:formatCode>
                <c:ptCount val="77"/>
                <c:pt idx="0">
                  <c:v>0.754</c:v>
                </c:pt>
                <c:pt idx="1">
                  <c:v>0.82499999999999996</c:v>
                </c:pt>
                <c:pt idx="2">
                  <c:v>0.93899999999999995</c:v>
                </c:pt>
                <c:pt idx="3">
                  <c:v>0.90800000000000003</c:v>
                </c:pt>
                <c:pt idx="4">
                  <c:v>0.75700000000000001</c:v>
                </c:pt>
                <c:pt idx="5">
                  <c:v>0.60799999999999998</c:v>
                </c:pt>
                <c:pt idx="6">
                  <c:v>0.80800000000000005</c:v>
                </c:pt>
                <c:pt idx="7">
                  <c:v>0.91600000000000004</c:v>
                </c:pt>
                <c:pt idx="8">
                  <c:v>0.75900000000000001</c:v>
                </c:pt>
                <c:pt idx="9">
                  <c:v>0.81299999999999994</c:v>
                </c:pt>
                <c:pt idx="10">
                  <c:v>0.92600000000000005</c:v>
                </c:pt>
                <c:pt idx="11">
                  <c:v>0.84299999999999997</c:v>
                </c:pt>
                <c:pt idx="12">
                  <c:v>0.752</c:v>
                </c:pt>
                <c:pt idx="13">
                  <c:v>0.93300000000000005</c:v>
                </c:pt>
                <c:pt idx="14">
                  <c:v>0.749</c:v>
                </c:pt>
                <c:pt idx="15">
                  <c:v>0.83099999999999996</c:v>
                </c:pt>
                <c:pt idx="16">
                  <c:v>0.86899999999999999</c:v>
                </c:pt>
                <c:pt idx="17">
                  <c:v>0.88800000000000001</c:v>
                </c:pt>
                <c:pt idx="18">
                  <c:v>0.92900000000000005</c:v>
                </c:pt>
                <c:pt idx="19">
                  <c:v>0.752</c:v>
                </c:pt>
                <c:pt idx="20">
                  <c:v>0.69599999999999995</c:v>
                </c:pt>
                <c:pt idx="21">
                  <c:v>0.871</c:v>
                </c:pt>
                <c:pt idx="22">
                  <c:v>0.92</c:v>
                </c:pt>
                <c:pt idx="23">
                  <c:v>0.90100000000000002</c:v>
                </c:pt>
                <c:pt idx="24">
                  <c:v>0.93600000000000005</c:v>
                </c:pt>
                <c:pt idx="25">
                  <c:v>0.87</c:v>
                </c:pt>
                <c:pt idx="26">
                  <c:v>0.83799999999999997</c:v>
                </c:pt>
                <c:pt idx="27">
                  <c:v>0.93500000000000005</c:v>
                </c:pt>
                <c:pt idx="28">
                  <c:v>0.64</c:v>
                </c:pt>
                <c:pt idx="29">
                  <c:v>0.69399999999999995</c:v>
                </c:pt>
                <c:pt idx="30">
                  <c:v>0.79800000000000004</c:v>
                </c:pt>
                <c:pt idx="31">
                  <c:v>0.68500000000000005</c:v>
                </c:pt>
                <c:pt idx="32">
                  <c:v>0.93799999999999994</c:v>
                </c:pt>
                <c:pt idx="33">
                  <c:v>0.90300000000000002</c:v>
                </c:pt>
                <c:pt idx="34">
                  <c:v>0.88</c:v>
                </c:pt>
                <c:pt idx="35">
                  <c:v>0.90900000000000003</c:v>
                </c:pt>
                <c:pt idx="36">
                  <c:v>0.8</c:v>
                </c:pt>
                <c:pt idx="37">
                  <c:v>0.80300000000000005</c:v>
                </c:pt>
                <c:pt idx="38">
                  <c:v>0.84699999999999998</c:v>
                </c:pt>
                <c:pt idx="39">
                  <c:v>0.85799999999999998</c:v>
                </c:pt>
                <c:pt idx="40">
                  <c:v>0.90400000000000003</c:v>
                </c:pt>
                <c:pt idx="41">
                  <c:v>0.80200000000000005</c:v>
                </c:pt>
                <c:pt idx="42">
                  <c:v>0.77400000000000002</c:v>
                </c:pt>
                <c:pt idx="43">
                  <c:v>0.66700000000000004</c:v>
                </c:pt>
                <c:pt idx="44">
                  <c:v>0.93100000000000005</c:v>
                </c:pt>
                <c:pt idx="45">
                  <c:v>0.91700000000000004</c:v>
                </c:pt>
                <c:pt idx="46">
                  <c:v>0.75700000000000001</c:v>
                </c:pt>
                <c:pt idx="47">
                  <c:v>0.95299999999999996</c:v>
                </c:pt>
                <c:pt idx="48">
                  <c:v>0.82099999999999995</c:v>
                </c:pt>
                <c:pt idx="49">
                  <c:v>0.56200000000000006</c:v>
                </c:pt>
                <c:pt idx="50">
                  <c:v>0.75</c:v>
                </c:pt>
                <c:pt idx="51">
                  <c:v>0.69899999999999995</c:v>
                </c:pt>
                <c:pt idx="52">
                  <c:v>0.86499999999999999</c:v>
                </c:pt>
                <c:pt idx="53">
                  <c:v>0.84699999999999998</c:v>
                </c:pt>
                <c:pt idx="54">
                  <c:v>0.85599999999999998</c:v>
                </c:pt>
                <c:pt idx="55">
                  <c:v>0.81100000000000005</c:v>
                </c:pt>
                <c:pt idx="56">
                  <c:v>0.81599999999999995</c:v>
                </c:pt>
                <c:pt idx="57">
                  <c:v>0.85299999999999998</c:v>
                </c:pt>
                <c:pt idx="58">
                  <c:v>0.93200000000000005</c:v>
                </c:pt>
                <c:pt idx="59">
                  <c:v>0.85499999999999998</c:v>
                </c:pt>
                <c:pt idx="60">
                  <c:v>0.89600000000000002</c:v>
                </c:pt>
                <c:pt idx="61">
                  <c:v>0.77</c:v>
                </c:pt>
                <c:pt idx="62">
                  <c:v>0.89100000000000001</c:v>
                </c:pt>
                <c:pt idx="63">
                  <c:v>0.77</c:v>
                </c:pt>
                <c:pt idx="64">
                  <c:v>0.93300000000000005</c:v>
                </c:pt>
                <c:pt idx="65">
                  <c:v>0.94399999999999995</c:v>
                </c:pt>
                <c:pt idx="66">
                  <c:v>0.755</c:v>
                </c:pt>
                <c:pt idx="67">
                  <c:v>0.73399999999999999</c:v>
                </c:pt>
                <c:pt idx="68">
                  <c:v>0.79100000000000004</c:v>
                </c:pt>
                <c:pt idx="69">
                  <c:v>0.70599999999999996</c:v>
                </c:pt>
                <c:pt idx="70">
                  <c:v>0.751</c:v>
                </c:pt>
                <c:pt idx="71">
                  <c:v>0.86199999999999999</c:v>
                </c:pt>
                <c:pt idx="72">
                  <c:v>0.92200000000000004</c:v>
                </c:pt>
                <c:pt idx="73">
                  <c:v>0.92400000000000004</c:v>
                </c:pt>
                <c:pt idx="74">
                  <c:v>0.71</c:v>
                </c:pt>
                <c:pt idx="75">
                  <c:v>0.76100000000000001</c:v>
                </c:pt>
                <c:pt idx="76">
                  <c:v>0.69399999999999995</c:v>
                </c:pt>
              </c:numCache>
            </c:numRef>
          </c:xVal>
          <c:yVal>
            <c:numRef>
              <c:f>Лист6!$G$3:$G$79</c:f>
              <c:numCache>
                <c:formatCode>[&gt;0.05]0.0;[=0]\-;\^</c:formatCode>
                <c:ptCount val="77"/>
                <c:pt idx="0">
                  <c:v>56.524950679069413</c:v>
                </c:pt>
                <c:pt idx="1">
                  <c:v>79.683733312186845</c:v>
                </c:pt>
                <c:pt idx="2">
                  <c:v>243.92934730999124</c:v>
                </c:pt>
                <c:pt idx="3">
                  <c:v>167.41724056914168</c:v>
                </c:pt>
                <c:pt idx="4">
                  <c:v>60.738563898339926</c:v>
                </c:pt>
                <c:pt idx="5">
                  <c:v>9.0080962354063487</c:v>
                </c:pt>
                <c:pt idx="6">
                  <c:v>108.76731065748977</c:v>
                </c:pt>
                <c:pt idx="7">
                  <c:v>226.44121301538746</c:v>
                </c:pt>
                <c:pt idx="8">
                  <c:v>59.087752396965399</c:v>
                </c:pt>
                <c:pt idx="9">
                  <c:v>110.51345621786506</c:v>
                </c:pt>
                <c:pt idx="10">
                  <c:v>390.22683100958682</c:v>
                </c:pt>
                <c:pt idx="11">
                  <c:v>92.255421145429381</c:v>
                </c:pt>
                <c:pt idx="12">
                  <c:v>96.854405861428347</c:v>
                </c:pt>
                <c:pt idx="13">
                  <c:v>175.13024764212969</c:v>
                </c:pt>
                <c:pt idx="14">
                  <c:v>39.738113582640189</c:v>
                </c:pt>
                <c:pt idx="15">
                  <c:v>86.839263755139228</c:v>
                </c:pt>
                <c:pt idx="16">
                  <c:v>98.027070803986746</c:v>
                </c:pt>
                <c:pt idx="17">
                  <c:v>165.96526962859295</c:v>
                </c:pt>
                <c:pt idx="18">
                  <c:v>123.46520903872968</c:v>
                </c:pt>
                <c:pt idx="19">
                  <c:v>43.763179202193541</c:v>
                </c:pt>
                <c:pt idx="20">
                  <c:v>39.828408989693898</c:v>
                </c:pt>
                <c:pt idx="21">
                  <c:v>221.21887206794634</c:v>
                </c:pt>
                <c:pt idx="22">
                  <c:v>221.07844236901695</c:v>
                </c:pt>
                <c:pt idx="23">
                  <c:v>155.70307873875086</c:v>
                </c:pt>
                <c:pt idx="24">
                  <c:v>164.78335743063812</c:v>
                </c:pt>
                <c:pt idx="25">
                  <c:v>106.44203525404895</c:v>
                </c:pt>
                <c:pt idx="26">
                  <c:v>102.49524792868891</c:v>
                </c:pt>
                <c:pt idx="27">
                  <c:v>696.36036291788287</c:v>
                </c:pt>
                <c:pt idx="28">
                  <c:v>25.019439218011335</c:v>
                </c:pt>
                <c:pt idx="29">
                  <c:v>29.115123644243674</c:v>
                </c:pt>
                <c:pt idx="30">
                  <c:v>145.86282496896283</c:v>
                </c:pt>
                <c:pt idx="31">
                  <c:v>57.202883469366597</c:v>
                </c:pt>
                <c:pt idx="32">
                  <c:v>140.30995205734024</c:v>
                </c:pt>
                <c:pt idx="33">
                  <c:v>127.00488520493624</c:v>
                </c:pt>
                <c:pt idx="34">
                  <c:v>109.08977427408719</c:v>
                </c:pt>
                <c:pt idx="35">
                  <c:v>149.49828120115367</c:v>
                </c:pt>
                <c:pt idx="36">
                  <c:v>173.76712415454938</c:v>
                </c:pt>
                <c:pt idx="37">
                  <c:v>388.58880456780662</c:v>
                </c:pt>
                <c:pt idx="38">
                  <c:v>79.82790408108005</c:v>
                </c:pt>
                <c:pt idx="39">
                  <c:v>85.101586761486814</c:v>
                </c:pt>
                <c:pt idx="40">
                  <c:v>282.80936413432204</c:v>
                </c:pt>
                <c:pt idx="41">
                  <c:v>129.74849943728583</c:v>
                </c:pt>
                <c:pt idx="42">
                  <c:v>59.848296385601614</c:v>
                </c:pt>
                <c:pt idx="43">
                  <c:v>24.289307855944454</c:v>
                </c:pt>
                <c:pt idx="44">
                  <c:v>207.7863208298651</c:v>
                </c:pt>
                <c:pt idx="45">
                  <c:v>191.62915949482937</c:v>
                </c:pt>
                <c:pt idx="46">
                  <c:v>53.128783001260793</c:v>
                </c:pt>
                <c:pt idx="47">
                  <c:v>370.56178247268912</c:v>
                </c:pt>
                <c:pt idx="48">
                  <c:v>266.02692302091276</c:v>
                </c:pt>
                <c:pt idx="49">
                  <c:v>17.728611743880013</c:v>
                </c:pt>
                <c:pt idx="50">
                  <c:v>34.732153294606213</c:v>
                </c:pt>
                <c:pt idx="51">
                  <c:v>18.487043130542329</c:v>
                </c:pt>
                <c:pt idx="52">
                  <c:v>115.53541772319744</c:v>
                </c:pt>
                <c:pt idx="53">
                  <c:v>105.65585076063024</c:v>
                </c:pt>
                <c:pt idx="54">
                  <c:v>749.73479384371149</c:v>
                </c:pt>
                <c:pt idx="55">
                  <c:v>71.411280404395441</c:v>
                </c:pt>
                <c:pt idx="56">
                  <c:v>209.60916870332386</c:v>
                </c:pt>
                <c:pt idx="57">
                  <c:v>323.40677765696586</c:v>
                </c:pt>
                <c:pt idx="58">
                  <c:v>632.9928798423407</c:v>
                </c:pt>
                <c:pt idx="59">
                  <c:v>125.35862399752958</c:v>
                </c:pt>
                <c:pt idx="60">
                  <c:v>141.35242242467433</c:v>
                </c:pt>
                <c:pt idx="61">
                  <c:v>246.32691055484926</c:v>
                </c:pt>
                <c:pt idx="62">
                  <c:v>127.5579812630873</c:v>
                </c:pt>
                <c:pt idx="63">
                  <c:v>16.198555173753078</c:v>
                </c:pt>
                <c:pt idx="64">
                  <c:v>224.83089085240596</c:v>
                </c:pt>
                <c:pt idx="65">
                  <c:v>136.30336381500283</c:v>
                </c:pt>
                <c:pt idx="66">
                  <c:v>80.470304673910903</c:v>
                </c:pt>
                <c:pt idx="67">
                  <c:v>465.50930305010314</c:v>
                </c:pt>
                <c:pt idx="68">
                  <c:v>78.474979501423093</c:v>
                </c:pt>
                <c:pt idx="69">
                  <c:v>225.4188363630424</c:v>
                </c:pt>
                <c:pt idx="70">
                  <c:v>79.918185822787123</c:v>
                </c:pt>
                <c:pt idx="71">
                  <c:v>492.34210822954594</c:v>
                </c:pt>
                <c:pt idx="72">
                  <c:v>120.92767851506552</c:v>
                </c:pt>
                <c:pt idx="73">
                  <c:v>294.77665182110258</c:v>
                </c:pt>
                <c:pt idx="74">
                  <c:v>56.803399582077319</c:v>
                </c:pt>
                <c:pt idx="75">
                  <c:v>83.578311101198423</c:v>
                </c:pt>
                <c:pt idx="76">
                  <c:v>37.223467740578087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C7-4C5A-95B5-73B22874B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74592"/>
        <c:axId val="93776512"/>
      </c:scatterChart>
      <c:valAx>
        <c:axId val="9377459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ІЛР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3776512"/>
        <c:crosses val="autoZero"/>
        <c:crossBetween val="midCat"/>
      </c:valAx>
      <c:valAx>
        <c:axId val="93776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Споживання енергії на душу населення</a:t>
                </a:r>
              </a:p>
            </c:rich>
          </c:tx>
          <c:layout/>
          <c:overlay val="0"/>
        </c:title>
        <c:numFmt formatCode="[&gt;0.05]0.0;[=0]\-;\^" sourceLinked="1"/>
        <c:majorTickMark val="out"/>
        <c:minorTickMark val="none"/>
        <c:tickLblPos val="nextTo"/>
        <c:crossAx val="93774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u.wikipedia.org/wiki/%D0%9A%D0%B0%D0%B7%D0%B0%D1%85%D1%81%D1%82%D0%B0%D0%BD" TargetMode="External"/><Relationship Id="rId299" Type="http://schemas.openxmlformats.org/officeDocument/2006/relationships/hyperlink" Target="https://ru.wikipedia.org/wiki/%D0%9A%D0%B0%D0%BC%D0%B5%D1%80%D1%83%D0%BD" TargetMode="External"/><Relationship Id="rId21" Type="http://schemas.openxmlformats.org/officeDocument/2006/relationships/hyperlink" Target="https://ru.wikipedia.org/wiki/%D0%94%D0%B0%D0%BD%D0%B8%D1%8F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ru.wikipedia.org/wiki/%D0%A0%D0%B5%D1%81%D0%BF%D1%83%D0%B1%D0%BB%D0%B8%D0%BA%D0%B0_%D0%9A%D0%B8%D0%BF%D1%80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hyperlink" Target="https://ru.wikipedia.org/wiki/%D0%90%D0%B7%D0%B5%D1%80%D0%B1%D0%B0%D0%B9%D0%B4%D0%B6%D0%B0%D0%BD" TargetMode="External"/><Relationship Id="rId170" Type="http://schemas.openxmlformats.org/officeDocument/2006/relationships/image" Target="../media/image85.png"/><Relationship Id="rId191" Type="http://schemas.openxmlformats.org/officeDocument/2006/relationships/hyperlink" Target="https://ru.wikipedia.org/wiki/%D0%A2%D1%83%D0%BD%D0%B8%D1%81" TargetMode="External"/><Relationship Id="rId205" Type="http://schemas.openxmlformats.org/officeDocument/2006/relationships/hyperlink" Target="https://ru.wikipedia.org/wiki/%D0%94%D0%BE%D0%BC%D0%B8%D0%BD%D0%B8%D0%BA%D0%B0" TargetMode="External"/><Relationship Id="rId226" Type="http://schemas.openxmlformats.org/officeDocument/2006/relationships/image" Target="../media/image113.png"/><Relationship Id="rId247" Type="http://schemas.openxmlformats.org/officeDocument/2006/relationships/hyperlink" Target="https://ru.wikipedia.org/wiki/%D0%9A%D0%B0%D0%B1%D0%BE-%D0%92%D0%B5%D1%80%D0%B4%D0%B5" TargetMode="External"/><Relationship Id="rId107" Type="http://schemas.openxmlformats.org/officeDocument/2006/relationships/hyperlink" Target="https://ru.wikipedia.org/wiki/%D0%91%D0%B0%D0%B3%D0%B0%D0%BC%D1%81%D0%BA%D0%B8%D0%B5_%D0%9E%D1%81%D1%82%D1%80%D0%BE%D0%B2%D0%B0" TargetMode="External"/><Relationship Id="rId268" Type="http://schemas.openxmlformats.org/officeDocument/2006/relationships/image" Target="../media/image134.png"/><Relationship Id="rId289" Type="http://schemas.openxmlformats.org/officeDocument/2006/relationships/hyperlink" Target="https://ru.wikipedia.org/wiki/%D0%9A%D0%B0%D0%BC%D0%B1%D0%BE%D0%B4%D0%B6%D0%B0" TargetMode="External"/><Relationship Id="rId11" Type="http://schemas.openxmlformats.org/officeDocument/2006/relationships/hyperlink" Target="https://ru.wikipedia.org/wiki/%D0%98%D1%81%D0%BB%D0%B0%D0%BD%D0%B4%D0%B8%D1%8F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ru.wikipedia.org/wiki/%D0%A7%D0%B5%D1%85%D0%B8%D1%8F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ru.wikipedia.org/wiki/%D0%93%D1%80%D0%B5%D0%BD%D0%B0%D0%B4%D0%B0" TargetMode="External"/><Relationship Id="rId5" Type="http://schemas.openxmlformats.org/officeDocument/2006/relationships/hyperlink" Target="https://ru.wikipedia.org/wiki/%D0%90%D0%B2%D1%81%D1%82%D1%80%D0%B0%D0%BB%D0%B8%D1%8F" TargetMode="External"/><Relationship Id="rId95" Type="http://schemas.openxmlformats.org/officeDocument/2006/relationships/hyperlink" Target="https://ru.wikipedia.org/wiki/%D0%9E%D0%BC%D0%B0%D0%BD" TargetMode="External"/><Relationship Id="rId160" Type="http://schemas.openxmlformats.org/officeDocument/2006/relationships/image" Target="../media/image80.png"/><Relationship Id="rId181" Type="http://schemas.openxmlformats.org/officeDocument/2006/relationships/hyperlink" Target="https://ru.wikipedia.org/wiki/%D0%A1%D0%B5%D0%BD%D1%82-%D0%9B%D1%8E%D1%81%D0%B8%D1%8F" TargetMode="External"/><Relationship Id="rId216" Type="http://schemas.openxmlformats.org/officeDocument/2006/relationships/image" Target="../media/image108.png"/><Relationship Id="rId237" Type="http://schemas.openxmlformats.org/officeDocument/2006/relationships/hyperlink" Target="https://ru.wikipedia.org/wiki/%D0%98%D1%80%D0%B0%D0%BA" TargetMode="External"/><Relationship Id="rId258" Type="http://schemas.openxmlformats.org/officeDocument/2006/relationships/image" Target="../media/image129.png"/><Relationship Id="rId279" Type="http://schemas.openxmlformats.org/officeDocument/2006/relationships/hyperlink" Target="https://ru.wikipedia.org/wiki/%D0%AD%D0%BA%D0%B2%D0%B0%D1%82%D0%BE%D1%80%D0%B8%D0%B0%D0%BB%D1%8C%D0%BD%D0%B0%D1%8F_%D0%93%D0%B2%D0%B8%D0%BD%D0%B5%D1%8F" TargetMode="External"/><Relationship Id="rId22" Type="http://schemas.openxmlformats.org/officeDocument/2006/relationships/image" Target="../media/image11.png"/><Relationship Id="rId43" Type="http://schemas.openxmlformats.org/officeDocument/2006/relationships/hyperlink" Target="https://ru.wikipedia.org/wiki/%D0%98%D0%B7%D1%80%D0%B0%D0%B8%D0%BB%D1%8C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s://ru.wikipedia.org/wiki/%D0%90%D0%BD%D1%82%D0%B8%D0%B3%D1%83%D0%B0_%D0%B8_%D0%91%D0%B0%D1%80%D0%B1%D1%83%D0%B4%D0%B0" TargetMode="External"/><Relationship Id="rId290" Type="http://schemas.openxmlformats.org/officeDocument/2006/relationships/image" Target="../media/image145.png"/><Relationship Id="rId85" Type="http://schemas.openxmlformats.org/officeDocument/2006/relationships/hyperlink" Target="https://ru.wikipedia.org/wiki/%D0%91%D0%B0%D1%85%D1%80%D0%B5%D0%B9%D0%BD" TargetMode="External"/><Relationship Id="rId150" Type="http://schemas.openxmlformats.org/officeDocument/2006/relationships/image" Target="../media/image75.png"/><Relationship Id="rId171" Type="http://schemas.openxmlformats.org/officeDocument/2006/relationships/hyperlink" Target="https://ru.wikipedia.org/wiki/%D0%9A%D0%B8%D1%82%D0%B0%D0%B9" TargetMode="External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27" Type="http://schemas.openxmlformats.org/officeDocument/2006/relationships/hyperlink" Target="https://ru.wikipedia.org/wiki/%D0%95%D0%B3%D0%B8%D0%BF%D0%B5%D1%82" TargetMode="External"/><Relationship Id="rId248" Type="http://schemas.openxmlformats.org/officeDocument/2006/relationships/image" Target="../media/image124.png"/><Relationship Id="rId269" Type="http://schemas.openxmlformats.org/officeDocument/2006/relationships/hyperlink" Target="https://ru.wikipedia.org/wiki/%D0%91%D0%B0%D0%BD%D0%B3%D0%BB%D0%B0%D0%B4%D0%B5%D1%88" TargetMode="External"/><Relationship Id="rId12" Type="http://schemas.openxmlformats.org/officeDocument/2006/relationships/image" Target="../media/image6.png"/><Relationship Id="rId33" Type="http://schemas.openxmlformats.org/officeDocument/2006/relationships/hyperlink" Target="https://ru.wikipedia.org/wiki/%D0%91%D0%B5%D0%BB%D1%8C%D0%B3%D0%B8%D1%8F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ru.wikipedia.org/wiki/%D0%9C%D0%B0%D0%B2%D1%80%D0%B8%D0%BA%D0%B8%D0%B9" TargetMode="External"/><Relationship Id="rId280" Type="http://schemas.openxmlformats.org/officeDocument/2006/relationships/image" Target="../media/image140.png"/><Relationship Id="rId54" Type="http://schemas.openxmlformats.org/officeDocument/2006/relationships/image" Target="../media/image27.png"/><Relationship Id="rId75" Type="http://schemas.openxmlformats.org/officeDocument/2006/relationships/hyperlink" Target="https://ru.wikipedia.org/wiki/%D0%A1%D0%BB%D0%BE%D0%B2%D0%B0%D0%BA%D0%B8%D1%8F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hyperlink" Target="https://ru.wikipedia.org/wiki/%D0%9B%D0%B8%D0%B2%D0%B0%D0%BD" TargetMode="External"/><Relationship Id="rId182" Type="http://schemas.openxmlformats.org/officeDocument/2006/relationships/image" Target="../media/image91.png"/><Relationship Id="rId217" Type="http://schemas.openxmlformats.org/officeDocument/2006/relationships/hyperlink" Target="https://ru.wikipedia.org/wiki/%D0%A2%D1%83%D1%80%D0%BA%D0%BC%D0%B5%D0%BD%D0%B8%D1%8F" TargetMode="External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59" Type="http://schemas.openxmlformats.org/officeDocument/2006/relationships/hyperlink" Target="https://ru.wikipedia.org/wiki/%D0%A4%D0%B5%D0%B4%D0%B5%D1%80%D0%B0%D1%82%D0%B8%D0%B2%D0%BD%D1%8B%D0%B5_%D0%A8%D1%82%D0%B0%D1%82%D1%8B_%D0%9C%D0%B8%D0%BA%D1%80%D0%BE%D0%BD%D0%B5%D0%B7%D0%B8%D0%B8" TargetMode="External"/><Relationship Id="rId23" Type="http://schemas.openxmlformats.org/officeDocument/2006/relationships/hyperlink" Target="https://ru.wikipedia.org/wiki/%D0%9A%D0%B0%D0%BD%D0%B0%D0%B4%D0%B0" TargetMode="External"/><Relationship Id="rId119" Type="http://schemas.openxmlformats.org/officeDocument/2006/relationships/hyperlink" Target="https://ru.wikipedia.org/wiki/%D0%98%D1%80%D0%B0%D0%BD" TargetMode="External"/><Relationship Id="rId270" Type="http://schemas.openxmlformats.org/officeDocument/2006/relationships/image" Target="../media/image135.png"/><Relationship Id="rId291" Type="http://schemas.openxmlformats.org/officeDocument/2006/relationships/hyperlink" Target="https://ru.wikipedia.org/wiki/%D0%90%D0%BD%D0%B3%D0%BE%D0%BB%D0%B0" TargetMode="External"/><Relationship Id="rId44" Type="http://schemas.openxmlformats.org/officeDocument/2006/relationships/image" Target="../media/image22.png"/><Relationship Id="rId65" Type="http://schemas.openxmlformats.org/officeDocument/2006/relationships/hyperlink" Target="https://ru.wikipedia.org/wiki/%D0%9F%D0%BE%D0%BB%D1%8C%D1%88%D0%B0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hyperlink" Target="https://ru.wikipedia.org/wiki/%D0%A8%D1%80%D0%B8-%D0%9B%D0%B0%D0%BD%D0%BA%D0%B0" TargetMode="External"/><Relationship Id="rId172" Type="http://schemas.openxmlformats.org/officeDocument/2006/relationships/image" Target="../media/image86.png"/><Relationship Id="rId193" Type="http://schemas.openxmlformats.org/officeDocument/2006/relationships/hyperlink" Target="https://ru.wikipedia.org/wiki/%D0%AF%D0%BC%D0%B0%D0%B9%D0%BA%D0%B0" TargetMode="External"/><Relationship Id="rId207" Type="http://schemas.openxmlformats.org/officeDocument/2006/relationships/hyperlink" Target="https://ru.wikipedia.org/wiki/%D0%A1%D0%B0%D0%BC%D0%BE%D0%B0" TargetMode="External"/><Relationship Id="rId228" Type="http://schemas.openxmlformats.org/officeDocument/2006/relationships/image" Target="../media/image114.png"/><Relationship Id="rId249" Type="http://schemas.openxmlformats.org/officeDocument/2006/relationships/hyperlink" Target="https://ru.wikipedia.org/wiki/%D0%93%D0%B0%D0%B9%D0%B0%D0%BD%D0%B0" TargetMode="External"/><Relationship Id="rId13" Type="http://schemas.openxmlformats.org/officeDocument/2006/relationships/hyperlink" Target="https://ru.wikipedia.org/wiki/%D0%93%D0%BE%D0%BD%D0%BA%D0%BE%D0%BD%D0%B3" TargetMode="External"/><Relationship Id="rId109" Type="http://schemas.openxmlformats.org/officeDocument/2006/relationships/hyperlink" Target="https://ru.wikipedia.org/wiki/%D0%A3%D1%80%D1%83%D0%B3%D0%B2%D0%B0%D0%B9" TargetMode="External"/><Relationship Id="rId260" Type="http://schemas.openxmlformats.org/officeDocument/2006/relationships/image" Target="../media/image130.png"/><Relationship Id="rId281" Type="http://schemas.openxmlformats.org/officeDocument/2006/relationships/hyperlink" Target="https://ru.wikipedia.org/wiki/%D0%9A%D0%B5%D0%BD%D0%B8%D1%8F" TargetMode="External"/><Relationship Id="rId34" Type="http://schemas.openxmlformats.org/officeDocument/2006/relationships/image" Target="../media/image17.png"/><Relationship Id="rId55" Type="http://schemas.openxmlformats.org/officeDocument/2006/relationships/hyperlink" Target="https://ru.wikipedia.org/wiki/%D0%98%D1%82%D0%B0%D0%BB%D0%B8%D1%8F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ru.wikipedia.org/wiki/%D0%A0%D0%BE%D1%81%D1%81%D0%B8%D1%8F" TargetMode="External"/><Relationship Id="rId120" Type="http://schemas.openxmlformats.org/officeDocument/2006/relationships/image" Target="../media/image60.png"/><Relationship Id="rId141" Type="http://schemas.openxmlformats.org/officeDocument/2006/relationships/hyperlink" Target="https://ru.wikipedia.org/wiki/%D0%93%D1%80%D1%83%D0%B7%D0%B8%D1%8F" TargetMode="External"/><Relationship Id="rId7" Type="http://schemas.openxmlformats.org/officeDocument/2006/relationships/hyperlink" Target="https://ru.wikipedia.org/wiki/%D0%98%D1%80%D0%BB%D0%B0%D0%BD%D0%B4%D0%B8%D1%8F" TargetMode="External"/><Relationship Id="rId162" Type="http://schemas.openxmlformats.org/officeDocument/2006/relationships/image" Target="../media/image81.png"/><Relationship Id="rId183" Type="http://schemas.openxmlformats.org/officeDocument/2006/relationships/hyperlink" Target="https://ru.wikipedia.org/wiki/%D0%A4%D0%B8%D0%B4%D0%B6%D0%B8" TargetMode="External"/><Relationship Id="rId218" Type="http://schemas.openxmlformats.org/officeDocument/2006/relationships/image" Target="../media/image109.png"/><Relationship Id="rId239" Type="http://schemas.openxmlformats.org/officeDocument/2006/relationships/hyperlink" Target="https://ru.wikipedia.org/wiki/%D0%A1%D0%B0%D0%BB%D1%8C%D0%B2%D0%B0%D0%B4%D0%BE%D1%80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ru.wikipedia.org/wiki/%D0%A4%D0%B8%D0%BD%D0%BB%D1%8F%D0%BD%D0%B4%D0%B8%D1%8F" TargetMode="External"/><Relationship Id="rId250" Type="http://schemas.openxmlformats.org/officeDocument/2006/relationships/image" Target="../media/image125.png"/><Relationship Id="rId255" Type="http://schemas.openxmlformats.org/officeDocument/2006/relationships/hyperlink" Target="https://ru.wikipedia.org/wiki/%D0%9D%D0%B0%D0%BC%D0%B8%D0%B1%D0%B8%D1%8F" TargetMode="External"/><Relationship Id="rId271" Type="http://schemas.openxmlformats.org/officeDocument/2006/relationships/hyperlink" Target="https://ru.wikipedia.org/wiki/%D0%A0%D0%B5%D1%81%D0%BF%D1%83%D0%B1%D0%BB%D0%B8%D0%BA%D0%B0_%D0%9A%D0%BE%D0%BD%D0%B3%D0%BE" TargetMode="External"/><Relationship Id="rId276" Type="http://schemas.openxmlformats.org/officeDocument/2006/relationships/image" Target="../media/image138.png"/><Relationship Id="rId292" Type="http://schemas.openxmlformats.org/officeDocument/2006/relationships/image" Target="../media/image146.png"/><Relationship Id="rId297" Type="http://schemas.openxmlformats.org/officeDocument/2006/relationships/hyperlink" Target="https://ru.wikipedia.org/wiki/%D0%9F%D0%B0%D0%BA%D0%B8%D1%81%D1%82%D0%B0%D0%BD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ru.wikipedia.org/wiki/%D0%A0%D0%B5%D1%81%D0%BF%D1%83%D0%B1%D0%BB%D0%B8%D0%BA%D0%B0_%D0%9A%D0%BE%D1%80%D0%B5%D1%8F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ru.wikipedia.org/wiki/%D0%A7%D0%B8%D0%BB%D0%B8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ru.wikipedia.org/wiki/%D0%91%D0%B0%D1%80%D0%B1%D0%B0%D0%B4%D0%BE%D1%81" TargetMode="External"/><Relationship Id="rId131" Type="http://schemas.openxmlformats.org/officeDocument/2006/relationships/hyperlink" Target="https://ru.wikipedia.org/wiki/%D0%9F%D0%B0%D0%BD%D0%B0%D0%BC%D0%B0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ru.wikipedia.org/wiki/%D0%91%D1%80%D0%B0%D0%B7%D0%B8%D0%BB%D0%B8%D1%8F" TargetMode="External"/><Relationship Id="rId178" Type="http://schemas.openxmlformats.org/officeDocument/2006/relationships/image" Target="../media/image89.png"/><Relationship Id="rId301" Type="http://schemas.openxmlformats.org/officeDocument/2006/relationships/chart" Target="../charts/chart1.xml"/><Relationship Id="rId61" Type="http://schemas.openxmlformats.org/officeDocument/2006/relationships/hyperlink" Target="https://ru.wikipedia.org/wiki/%D0%93%D1%80%D0%B5%D1%86%D0%B8%D1%8F" TargetMode="Externa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73" Type="http://schemas.openxmlformats.org/officeDocument/2006/relationships/hyperlink" Target="https://ru.wikipedia.org/wiki/%D0%AD%D0%BA%D0%B2%D0%B0%D0%B4%D0%BE%D1%80" TargetMode="External"/><Relationship Id="rId194" Type="http://schemas.openxmlformats.org/officeDocument/2006/relationships/image" Target="../media/image97.png"/><Relationship Id="rId199" Type="http://schemas.openxmlformats.org/officeDocument/2006/relationships/hyperlink" Target="https://ru.wikipedia.org/wiki/%D0%A1%D1%83%D1%80%D0%B8%D0%BD%D0%B0%D0%BC" TargetMode="External"/><Relationship Id="rId203" Type="http://schemas.openxmlformats.org/officeDocument/2006/relationships/hyperlink" Target="https://ru.wikipedia.org/wiki/%D0%9C%D0%B0%D0%BB%D1%8C%D0%B4%D0%B8%D0%B2%D1%8B" TargetMode="External"/><Relationship Id="rId208" Type="http://schemas.openxmlformats.org/officeDocument/2006/relationships/image" Target="../media/image104.png"/><Relationship Id="rId229" Type="http://schemas.openxmlformats.org/officeDocument/2006/relationships/hyperlink" Target="https://ru.wikipedia.org/wiki/%D0%98%D0%BD%D0%B4%D0%BE%D0%BD%D0%B5%D0%B7%D0%B8%D1%8F" TargetMode="External"/><Relationship Id="rId19" Type="http://schemas.openxmlformats.org/officeDocument/2006/relationships/hyperlink" Target="https://ru.wikipedia.org/wiki/%D0%9D%D0%B8%D0%B4%D0%B5%D1%80%D0%BB%D0%B0%D0%BD%D0%B4%D1%8B" TargetMode="External"/><Relationship Id="rId224" Type="http://schemas.openxmlformats.org/officeDocument/2006/relationships/image" Target="../media/image112.png"/><Relationship Id="rId240" Type="http://schemas.openxmlformats.org/officeDocument/2006/relationships/image" Target="../media/image120.png"/><Relationship Id="rId245" Type="http://schemas.openxmlformats.org/officeDocument/2006/relationships/hyperlink" Target="https://ru.wikipedia.org/wiki/%D0%9D%D0%B8%D0%BA%D0%B0%D1%80%D0%B0%D0%B3%D1%83%D0%B0" TargetMode="External"/><Relationship Id="rId261" Type="http://schemas.openxmlformats.org/officeDocument/2006/relationships/hyperlink" Target="https://ru.wikipedia.org/wiki/%D0%92%D0%BE%D1%81%D1%82%D0%BE%D1%87%D0%BD%D1%8B%D0%B9_%D0%A2%D0%B8%D0%BC%D0%BE%D1%80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ru.wikipedia.org/wiki/%D0%97%D0%B0%D0%BC%D0%B1%D0%B8%D1%8F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ru.wikipedia.org/wiki/%D0%9B%D0%B8%D1%85%D1%82%D0%B5%D0%BD%D1%88%D1%82%D0%B5%D0%B9%D0%BD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ru.wikipedia.org/wiki/%D0%91%D1%80%D1%83%D0%BD%D0%B5%D0%B9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ru.wikipedia.org/wiki/%D0%91%D0%B5%D0%BB%D0%BE%D1%80%D1%83%D1%81%D1%81%D0%B8%D1%8F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ru.wikipedia.org/wiki/%D0%9C%D0%B5%D0%BA%D1%81%D0%B8%D0%BA%D0%B0" TargetMode="External"/><Relationship Id="rId168" Type="http://schemas.openxmlformats.org/officeDocument/2006/relationships/image" Target="../media/image84.png"/><Relationship Id="rId282" Type="http://schemas.openxmlformats.org/officeDocument/2006/relationships/image" Target="../media/image141.png"/><Relationship Id="rId8" Type="http://schemas.openxmlformats.org/officeDocument/2006/relationships/image" Target="../media/image4.png"/><Relationship Id="rId51" Type="http://schemas.openxmlformats.org/officeDocument/2006/relationships/hyperlink" Target="https://ru.wikipedia.org/wiki/%D0%98%D1%81%D0%BF%D0%B0%D0%BD%D0%B8%D1%8F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ru.wikipedia.org/wiki/%D0%90%D1%80%D0%B3%D0%B5%D0%BD%D1%82%D0%B8%D0%BD%D0%B0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ru.wikipedia.org/wiki/%D0%9F%D0%B0%D0%BB%D0%B0%D1%83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ru.wikipedia.org/wiki/%D0%A4%D0%BB%D0%B0%D0%B3_%D0%A1%D0%B5%D0%B2%D0%B5%D1%80%D0%BD%D0%BE%D0%B9_%D0%9C%D0%B0%D0%BA%D0%B5%D0%B4%D0%BE%D0%BD%D0%B8%D0%B8" TargetMode="External"/><Relationship Id="rId184" Type="http://schemas.openxmlformats.org/officeDocument/2006/relationships/image" Target="../media/image92.png"/><Relationship Id="rId189" Type="http://schemas.openxmlformats.org/officeDocument/2006/relationships/hyperlink" Target="https://ru.wikipedia.org/wiki/%D0%98%D0%BE%D1%80%D0%B4%D0%B0%D0%BD%D0%B8%D1%8F" TargetMode="External"/><Relationship Id="rId219" Type="http://schemas.openxmlformats.org/officeDocument/2006/relationships/hyperlink" Target="https://ru.wikipedia.org/wiki/%D0%93%D0%B0%D0%B1%D0%BE%D0%BD" TargetMode="External"/><Relationship Id="rId3" Type="http://schemas.openxmlformats.org/officeDocument/2006/relationships/hyperlink" Target="https://ru.wikipedia.org/wiki/%D0%A8%D0%B2%D0%B5%D0%B9%D1%86%D0%B0%D1%80%D0%B8%D1%8F" TargetMode="External"/><Relationship Id="rId214" Type="http://schemas.openxmlformats.org/officeDocument/2006/relationships/image" Target="../media/image107.png"/><Relationship Id="rId230" Type="http://schemas.openxmlformats.org/officeDocument/2006/relationships/image" Target="../media/image115.png"/><Relationship Id="rId235" Type="http://schemas.openxmlformats.org/officeDocument/2006/relationships/hyperlink" Target="https://ru.wikipedia.org/wiki/%D0%9F%D0%B0%D0%BB%D0%B5%D1%81%D1%82%D0%B8%D0%BD%D0%B0" TargetMode="External"/><Relationship Id="rId251" Type="http://schemas.openxmlformats.org/officeDocument/2006/relationships/hyperlink" Target="https://ru.wikipedia.org/wiki/%D0%93%D0%B2%D0%B0%D1%82%D0%B5%D0%BC%D0%B0%D0%BB%D0%B0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ru.wikipedia.org/wiki/%D0%93%D0%B0%D0%BD%D0%B0" TargetMode="External"/><Relationship Id="rId298" Type="http://schemas.openxmlformats.org/officeDocument/2006/relationships/image" Target="../media/image149.png"/><Relationship Id="rId25" Type="http://schemas.openxmlformats.org/officeDocument/2006/relationships/hyperlink" Target="https://ru.wikipedia.org/wiki/%D0%A1%D0%BE%D0%B5%D0%B4%D0%B8%D0%BD%D1%91%D0%BD%D0%BD%D1%8B%D0%B5_%D0%A8%D1%82%D0%B0%D1%82%D1%8B_%D0%90%D0%BC%D0%B5%D1%80%D0%B8%D0%BA%D0%B8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ru.wikipedia.org/wiki/%D0%9E%D0%B1%D1%8A%D0%B5%D0%B4%D0%B8%D0%BD%D1%91%D0%BD%D0%BD%D1%8B%D0%B5_%D0%90%D1%80%D0%B0%D0%B1%D1%81%D0%BA%D0%B8%D0%B5_%D0%AD%D0%BC%D0%B8%D1%80%D0%B0%D1%82%D1%8B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ru.wikipedia.org/wiki/%D0%A2%D1%80%D0%B8%D0%BD%D0%B8%D0%B4%D0%B0%D0%B4_%D0%B8_%D0%A2%D0%BE%D0%B1%D0%B0%D0%B3%D0%BE" TargetMode="External"/><Relationship Id="rId158" Type="http://schemas.openxmlformats.org/officeDocument/2006/relationships/image" Target="../media/image79.png"/><Relationship Id="rId272" Type="http://schemas.openxmlformats.org/officeDocument/2006/relationships/image" Target="../media/image136.png"/><Relationship Id="rId293" Type="http://schemas.openxmlformats.org/officeDocument/2006/relationships/hyperlink" Target="https://ru.wikipedia.org/wiki/%D0%9C%D1%8C%D1%8F%D0%BD%D0%BC%D0%B0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ru.wikipedia.org/wiki/%D0%9B%D1%8E%D0%BA%D1%81%D0%B5%D0%BC%D0%B1%D1%83%D1%80%D0%B3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ru.wikipedia.org/wiki/%D0%9F%D0%BE%D1%80%D1%82%D1%83%D0%B3%D0%B0%D0%BB%D0%B8%D1%8F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ru.wikipedia.org/wiki/%D0%9A%D1%83%D0%B2%D0%B5%D0%B9%D1%82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ru.wikipedia.org/wiki/%D0%91%D0%BE%D1%81%D0%BD%D0%B8%D1%8F_%D0%B8_%D0%93%D0%B5%D1%80%D1%86%D0%B5%D0%B3%D0%BE%D0%B2%D0%B8%D0%BD%D0%B0" TargetMode="External"/><Relationship Id="rId174" Type="http://schemas.openxmlformats.org/officeDocument/2006/relationships/image" Target="../media/image87.png"/><Relationship Id="rId179" Type="http://schemas.openxmlformats.org/officeDocument/2006/relationships/hyperlink" Target="https://ru.wikipedia.org/wiki/%D0%9A%D0%BE%D0%BB%D1%83%D0%BC%D0%B1%D0%B8%D1%8F" TargetMode="External"/><Relationship Id="rId195" Type="http://schemas.openxmlformats.org/officeDocument/2006/relationships/hyperlink" Target="https://ru.wikipedia.org/wiki/%D0%A2%D0%BE%D0%BD%D0%B3%D0%B0" TargetMode="External"/><Relationship Id="rId209" Type="http://schemas.openxmlformats.org/officeDocument/2006/relationships/hyperlink" Target="https://ru.wikipedia.org/wiki/%D0%A3%D0%B7%D0%B1%D0%B5%D0%BA%D0%B8%D1%81%D1%82%D0%B0%D0%BD" TargetMode="Externa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0" Type="http://schemas.openxmlformats.org/officeDocument/2006/relationships/image" Target="../media/image110.png"/><Relationship Id="rId225" Type="http://schemas.openxmlformats.org/officeDocument/2006/relationships/hyperlink" Target="https://ru.wikipedia.org/wiki/%D0%AE%D0%B6%D0%BD%D0%BE-%D0%90%D1%84%D1%80%D0%B8%D0%BA%D0%B0%D0%BD%D1%81%D0%BA%D0%B0%D1%8F_%D0%A0%D0%B5%D1%81%D0%BF%D1%83%D0%B1%D0%BB%D0%B8%D0%BA%D0%B0" TargetMode="External"/><Relationship Id="rId241" Type="http://schemas.openxmlformats.org/officeDocument/2006/relationships/hyperlink" Target="https://ru.wikipedia.org/wiki/%D0%9A%D0%B8%D1%80%D0%B3%D0%B8%D0%B7%D0%B8%D1%8F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ru.wikipedia.org/wiki/%D0%9A%D0%B8%D1%80%D0%B8%D0%B1%D0%B0%D1%82%D0%B8" TargetMode="External"/><Relationship Id="rId288" Type="http://schemas.openxmlformats.org/officeDocument/2006/relationships/image" Target="../media/image144.png"/><Relationship Id="rId15" Type="http://schemas.openxmlformats.org/officeDocument/2006/relationships/hyperlink" Target="https://ru.wikipedia.org/wiki/%D0%A8%D0%B2%D0%B5%D1%86%D0%B8%D1%8F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ru.wikipedia.org/wiki/%D0%9C%D0%B0%D0%BB%D1%8C%D1%82%D0%B0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ru.wikipedia.org/wiki/%D0%A2%D1%83%D1%80%D1%86%D0%B8%D1%8F" TargetMode="External"/><Relationship Id="rId262" Type="http://schemas.openxmlformats.org/officeDocument/2006/relationships/image" Target="../media/image131.png"/><Relationship Id="rId283" Type="http://schemas.openxmlformats.org/officeDocument/2006/relationships/hyperlink" Target="https://ru.wikipedia.org/wiki/%D0%A1%D0%B0%D0%BD-%D0%A2%D0%BE%D0%BC%D0%B5_%D0%B8_%D0%9F%D1%80%D0%B8%D0%BD%D1%81%D0%B8%D0%BF%D0%B8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ru.wikipedia.org/wiki/%D0%9D%D0%BE%D0%B2%D0%B0%D1%8F_%D0%97%D0%B5%D0%BB%D0%B0%D0%BD%D0%B4%D0%B8%D1%8F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ru.wikipedia.org/wiki/%D0%9A%D0%B0%D1%82%D0%B0%D1%80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ru.wikipedia.org/wiki/%D0%A7%D0%B5%D1%80%D0%BD%D0%BE%D0%B3%D0%BE%D1%80%D0%B8%D1%8F" TargetMode="External"/><Relationship Id="rId101" Type="http://schemas.openxmlformats.org/officeDocument/2006/relationships/hyperlink" Target="https://ru.wikipedia.org/wiki/%D0%91%D0%BE%D0%BB%D0%B3%D0%B0%D1%80%D0%B8%D1%8F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ru.wikipedia.org/wiki/%D0%A1%D0%B5%D0%BD%D1%82-%D0%9A%D0%B8%D1%82%D1%81_%D0%B8_%D0%9D%D0%B5%D0%B2%D0%B8%D1%81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hyperlink" Target="https://ru.wikipedia.org/wiki/%D0%90%D0%BB%D0%B6%D0%B8%D1%80" TargetMode="External"/><Relationship Id="rId185" Type="http://schemas.openxmlformats.org/officeDocument/2006/relationships/hyperlink" Target="https://ru.wikipedia.org/wiki/%D0%9C%D0%BE%D0%BD%D0%B3%D0%BE%D0%BB%D0%B8%D1%8F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ru.wikipedia.org/wiki/%D0%93%D0%B5%D1%80%D0%BC%D0%B0%D0%BD%D0%B8%D1%8F" TargetMode="External"/><Relationship Id="rId180" Type="http://schemas.openxmlformats.org/officeDocument/2006/relationships/image" Target="../media/image90.png"/><Relationship Id="rId210" Type="http://schemas.openxmlformats.org/officeDocument/2006/relationships/image" Target="../media/image105.png"/><Relationship Id="rId215" Type="http://schemas.openxmlformats.org/officeDocument/2006/relationships/hyperlink" Target="https://ru.wikipedia.org/wiki/%D0%9B%D0%B8%D0%B2%D0%B8%D1%8F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ru.wikipedia.org/wiki/%D0%98%D0%BD%D0%B4%D0%B8%D1%8F" TargetMode="External"/><Relationship Id="rId278" Type="http://schemas.openxmlformats.org/officeDocument/2006/relationships/image" Target="../media/image139.png"/><Relationship Id="rId26" Type="http://schemas.openxmlformats.org/officeDocument/2006/relationships/image" Target="../media/image13.png"/><Relationship Id="rId231" Type="http://schemas.openxmlformats.org/officeDocument/2006/relationships/hyperlink" Target="https://ru.wikipedia.org/wiki/%D0%92%D1%8C%D0%B5%D1%82%D0%BD%D0%B0%D0%BC" TargetMode="External"/><Relationship Id="rId252" Type="http://schemas.openxmlformats.org/officeDocument/2006/relationships/image" Target="../media/image126.png"/><Relationship Id="rId273" Type="http://schemas.openxmlformats.org/officeDocument/2006/relationships/hyperlink" Target="https://ru.wikipedia.org/wiki/%D0%92%D0%B0%D0%BD%D1%83%D0%B0%D1%82%D1%83" TargetMode="External"/><Relationship Id="rId294" Type="http://schemas.openxmlformats.org/officeDocument/2006/relationships/image" Target="../media/image147.png"/><Relationship Id="rId47" Type="http://schemas.openxmlformats.org/officeDocument/2006/relationships/hyperlink" Target="https://ru.wikipedia.org/wiki/%D0%A4%D1%80%D0%B0%D0%BD%D1%86%D0%B8%D1%8F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ru.wikipedia.org/wiki/%D0%92%D0%B5%D0%BD%D0%B3%D1%80%D0%B8%D1%8F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ru.wikipedia.org/wiki/%D0%A1%D0%B5%D1%80%D0%B1%D0%B8%D1%8F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ru.wikipedia.org/wiki/%D0%A3%D0%BA%D1%80%D0%B0%D0%B8%D0%BD%D0%B0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hyperlink" Target="https://ru.wikipedia.org/wiki/%D0%9F%D0%B0%D1%80%D0%B0%D0%B3%D0%B2%D0%B0%D0%B9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s://ru.wikipedia.org/wiki/%D0%93%D0%BE%D0%BD%D0%B4%D1%83%D1%80%D0%B0%D1%81" TargetMode="External"/><Relationship Id="rId284" Type="http://schemas.openxmlformats.org/officeDocument/2006/relationships/image" Target="../media/image142.png"/><Relationship Id="rId37" Type="http://schemas.openxmlformats.org/officeDocument/2006/relationships/hyperlink" Target="https://ru.wikipedia.org/wiki/%D0%AF%D0%BF%D0%BE%D0%BD%D0%B8%D1%8F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ru.wikipedia.org/wiki/%D0%A1%D0%B0%D1%83%D0%B4%D0%BE%D0%B2%D1%81%D0%BA%D0%B0%D1%8F_%D0%90%D1%80%D0%B0%D0%B2%D0%B8%D1%8F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ru.wikipedia.org/wiki/%D0%A1%D0%B5%D0%B9%D1%88%D0%B5%D0%BB%D1%8C%D1%81%D0%BA%D0%B8%D0%B5_%D0%9E%D1%81%D1%82%D1%80%D0%BE%D0%B2%D0%B0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hyperlink" Target="https://ru.wikipedia.org/wiki/%D0%90%D1%80%D0%BC%D0%B5%D0%BD%D0%B8%D1%8F" TargetMode="External"/><Relationship Id="rId186" Type="http://schemas.openxmlformats.org/officeDocument/2006/relationships/image" Target="../media/image93.png"/><Relationship Id="rId211" Type="http://schemas.openxmlformats.org/officeDocument/2006/relationships/hyperlink" Target="https://ru.wikipedia.org/wiki/%D0%91%D0%B5%D0%BB%D0%B8%D0%B7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ru.wikipedia.org/wiki/%D0%A2%D0%B0%D0%B4%D0%B6%D0%B8%D0%BA%D0%B8%D1%81%D1%82%D0%B0%D0%BD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ru.wikipedia.org/wiki/%D0%9D%D0%B5%D0%BF%D0%B0%D0%BB" TargetMode="External"/><Relationship Id="rId27" Type="http://schemas.openxmlformats.org/officeDocument/2006/relationships/hyperlink" Target="https://ru.wikipedia.org/wiki/%D0%92%D0%B5%D0%BB%D0%B8%D0%BA%D0%BE%D0%B1%D1%80%D0%B8%D1%82%D0%B0%D0%BD%D0%B8%D1%8F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ru.wikipedia.org/wiki/%D0%90%D0%BD%D0%B4%D0%BE%D1%80%D1%80%D0%B0" TargetMode="External"/><Relationship Id="rId113" Type="http://schemas.openxmlformats.org/officeDocument/2006/relationships/hyperlink" Target="https://ru.wikipedia.org/wiki/%D0%9C%D0%B0%D0%BB%D0%B0%D0%B9%D0%B7%D0%B8%D1%8F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hyperlink" Target="https://ru.wikipedia.org/wiki/%D0%92%D0%B5%D0%BD%D0%B5%D1%81%D1%83%D1%8D%D0%BB%D0%B0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ru.wikipedia.org/wiki/%D0%A1%D0%B5%D0%BD%D1%82-%D0%92%D0%B8%D0%BD%D1%81%D0%B5%D0%BD%D1%82_%D0%B8_%D0%93%D1%80%D0%B5%D0%BD%D0%B0%D0%B4%D0%B8%D0%BD%D1%8B" TargetMode="External"/><Relationship Id="rId201" Type="http://schemas.openxmlformats.org/officeDocument/2006/relationships/hyperlink" Target="https://ru.wikipedia.org/wiki/%D0%91%D0%BE%D1%82%D1%81%D0%B2%D0%B0%D0%BD%D0%B0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ru.wikipedia.org/wiki/%D0%9C%D0%B0%D1%80%D0%BE%D0%BA%D0%BA%D0%BE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ru.wikipedia.org/wiki/%D0%A1%D0%B2%D0%B0%D0%B7%D0%B8%D0%BB%D0%B5%D0%BD%D0%B4" TargetMode="External"/><Relationship Id="rId17" Type="http://schemas.openxmlformats.org/officeDocument/2006/relationships/hyperlink" Target="https://ru.wikipedia.org/wiki/%D0%A1%D0%B8%D0%BD%D0%B3%D0%B0%D0%BF%D1%83%D1%80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ru.wikipedia.org/wiki/%D0%AD%D1%81%D1%82%D0%BE%D0%BD%D0%B8%D1%8F" TargetMode="External"/><Relationship Id="rId103" Type="http://schemas.openxmlformats.org/officeDocument/2006/relationships/hyperlink" Target="https://ru.wikipedia.org/wiki/%D0%A0%D1%83%D0%BC%D1%8B%D0%BD%D0%B8%D1%8F" TargetMode="Externa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hyperlink" Target="https://ru.wikipedia.org/wiki/%D0%A5%D0%BE%D1%80%D0%B2%D0%B0%D1%82%D0%B8%D1%8F" TargetMode="External"/><Relationship Id="rId145" Type="http://schemas.openxmlformats.org/officeDocument/2006/relationships/hyperlink" Target="https://ru.wikipedia.org/wiki/%D0%9A%D1%83%D0%B1%D0%B0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ru.wikipedia.org/wiki/%D0%94%D0%BE%D0%BC%D0%B8%D0%BD%D0%B8%D0%BA%D0%B0%D0%BD%D1%81%D0%BA%D0%B0%D1%8F_%D0%A0%D0%B5%D1%81%D0%BF%D1%83%D0%B1%D0%BB%D0%B8%D0%BA%D0%B0" TargetMode="External"/><Relationship Id="rId1" Type="http://schemas.openxmlformats.org/officeDocument/2006/relationships/hyperlink" Target="https://ru.wikipedia.org/wiki/%D0%9D%D0%BE%D1%80%D0%B2%D0%B5%D0%B3%D0%B8%D1%8F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ru.wikipedia.org/wiki/%D0%91%D0%BE%D0%BB%D0%B8%D0%B2%D0%B8%D1%8F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s://ru.wikipedia.org/wiki/%D0%A1%D0%BB%D0%BE%D0%B2%D0%B5%D0%BD%D0%B8%D1%8F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ru.wikipedia.org/wiki/%D0%9B%D0%B0%D0%BE%D1%81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s://ru.wikipedia.org/wiki/%D0%9B%D0%B0%D1%82%D0%B2%D0%B8%D1%8F" TargetMode="External"/><Relationship Id="rId135" Type="http://schemas.openxmlformats.org/officeDocument/2006/relationships/hyperlink" Target="https://ru.wikipedia.org/wiki/%D0%90%D0%BB%D0%B1%D0%B0%D0%BD%D0%B8%D1%8F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ru.wikipedia.org/wiki/%D0%9F%D0%B5%D1%80%D1%83" TargetMode="External"/><Relationship Id="rId198" Type="http://schemas.openxmlformats.org/officeDocument/2006/relationships/image" Target="../media/image99.png"/><Relationship Id="rId202" Type="http://schemas.openxmlformats.org/officeDocument/2006/relationships/image" Target="../media/image101.png"/><Relationship Id="rId223" Type="http://schemas.openxmlformats.org/officeDocument/2006/relationships/hyperlink" Target="https://ru.wikipedia.org/wiki/%D0%A4%D0%B8%D0%BB%D0%B8%D0%BF%D0%BF%D0%B8%D0%BD%D1%8B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s://ru.wikipedia.org/wiki/%D0%90%D0%B2%D1%81%D1%82%D1%80%D0%B8%D1%8F" TargetMode="External"/><Relationship Id="rId265" Type="http://schemas.openxmlformats.org/officeDocument/2006/relationships/hyperlink" Target="https://ru.wikipedia.org/wiki/%D0%91%D1%83%D1%82%D0%B0%D0%BD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ru.wikipedia.org/wiki/%D0%9A%D0%BE%D1%81%D1%82%D0%B0-%D0%A0%D0%B8%D0%BA%D0%B0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ru.wikipedia.org/wiki/%D0%A2%D0%B0%D0%B8%D0%BB%D0%B0%D0%BD%D0%B4" TargetMode="External"/><Relationship Id="rId188" Type="http://schemas.openxmlformats.org/officeDocument/2006/relationships/image" Target="../media/image94.png"/><Relationship Id="rId71" Type="http://schemas.openxmlformats.org/officeDocument/2006/relationships/hyperlink" Target="https://ru.wikipedia.org/wiki/%D0%9B%D0%B8%D1%82%D0%B2%D0%B0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ru.wikipedia.org/wiki/%D0%9C%D0%B0%D1%80%D1%88%D0%B0%D0%BB%D0%BB%D0%BE%D0%B2%D1%8B_%D0%9E%D1%81%D1%82%D1%80%D0%BE%D0%B2%D0%B0" TargetMode="External"/><Relationship Id="rId234" Type="http://schemas.openxmlformats.org/officeDocument/2006/relationships/image" Target="../media/image117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u.wikipedia.org/wiki/%D0%90%D0%BD%D0%B4%D0%BE%D1%80%D1%80%D0%B0" TargetMode="External"/><Relationship Id="rId299" Type="http://schemas.openxmlformats.org/officeDocument/2006/relationships/hyperlink" Target="https://ru.wikipedia.org/wiki/%D0%A8%D1%80%D0%B8-%D0%9B%D0%B0%D0%BD%D0%BA%D0%B0" TargetMode="External"/><Relationship Id="rId21" Type="http://schemas.openxmlformats.org/officeDocument/2006/relationships/hyperlink" Target="https://ru.wikipedia.org/wiki/%D0%A1%D0%BE%D0%B5%D0%B4%D0%B8%D0%BD%D1%91%D0%BD%D0%BD%D1%8B%D0%B5_%D0%A8%D1%82%D0%B0%D1%82%D1%8B_%D0%90%D0%BC%D0%B5%D1%80%D0%B8%D0%BA%D0%B8" TargetMode="External"/><Relationship Id="rId63" Type="http://schemas.openxmlformats.org/officeDocument/2006/relationships/hyperlink" Target="https://ru.wikipedia.org/wiki/%D0%9E%D1%81%D1%82%D1%80%D0%BE%D0%B2%D0%B0_%D0%9A%D0%B0%D0%B9%D0%BC%D0%B0%D0%BD" TargetMode="External"/><Relationship Id="rId159" Type="http://schemas.openxmlformats.org/officeDocument/2006/relationships/hyperlink" Target="https://ru.wikipedia.org/wiki/%D0%9B%D0%B8%D1%82%D0%B2%D0%B0" TargetMode="External"/><Relationship Id="rId324" Type="http://schemas.openxmlformats.org/officeDocument/2006/relationships/image" Target="../media/image218.png"/><Relationship Id="rId366" Type="http://schemas.openxmlformats.org/officeDocument/2006/relationships/image" Target="../media/image227.png"/><Relationship Id="rId170" Type="http://schemas.openxmlformats.org/officeDocument/2006/relationships/image" Target="../media/image180.png"/><Relationship Id="rId226" Type="http://schemas.openxmlformats.org/officeDocument/2006/relationships/image" Target="../media/image192.png"/><Relationship Id="rId268" Type="http://schemas.openxmlformats.org/officeDocument/2006/relationships/image" Target="../media/image130.png"/><Relationship Id="rId32" Type="http://schemas.openxmlformats.org/officeDocument/2006/relationships/image" Target="../media/image12.png"/><Relationship Id="rId74" Type="http://schemas.openxmlformats.org/officeDocument/2006/relationships/image" Target="../media/image60.png"/><Relationship Id="rId128" Type="http://schemas.openxmlformats.org/officeDocument/2006/relationships/image" Target="../media/image29.png"/><Relationship Id="rId335" Type="http://schemas.openxmlformats.org/officeDocument/2006/relationships/hyperlink" Target="https://ru.wikipedia.org/wiki/%D0%93%D0%B0%D0%BD%D0%B0" TargetMode="External"/><Relationship Id="rId377" Type="http://schemas.openxmlformats.org/officeDocument/2006/relationships/hyperlink" Target="https://ru.wikipedia.org/wiki/%D0%A1%D1%8C%D0%B5%D1%80%D1%80%D0%B0-%D0%9B%D0%B5%D0%BE%D0%BD%D0%B5" TargetMode="External"/><Relationship Id="rId5" Type="http://schemas.openxmlformats.org/officeDocument/2006/relationships/hyperlink" Target="https://ru.wikipedia.org/wiki/%D0%A2%D1%80%D0%B8%D0%BD%D0%B8%D0%B4%D0%B0%D0%B4_%D0%B8_%D0%A2%D0%BE%D0%B1%D0%B0%D0%B3%D0%BE" TargetMode="External"/><Relationship Id="rId95" Type="http://schemas.openxmlformats.org/officeDocument/2006/relationships/hyperlink" Target="https://ru.wikipedia.org/wiki/%D0%91%D0%B0%D0%B3%D0%B0%D0%BC%D1%81%D0%BA%D0%B8%D0%B5_%D0%9E%D1%81%D1%82%D1%80%D0%BE%D0%B2%D0%B0" TargetMode="External"/><Relationship Id="rId160" Type="http://schemas.openxmlformats.org/officeDocument/2006/relationships/image" Target="../media/image176.png"/><Relationship Id="rId181" Type="http://schemas.openxmlformats.org/officeDocument/2006/relationships/hyperlink" Target="https://ru.wikipedia.org/wiki/%D0%A1%D1%83%D1%80%D0%B8%D0%BD%D0%B0%D0%BC" TargetMode="External"/><Relationship Id="rId216" Type="http://schemas.openxmlformats.org/officeDocument/2006/relationships/image" Target="../media/image71.png"/><Relationship Id="rId237" Type="http://schemas.openxmlformats.org/officeDocument/2006/relationships/hyperlink" Target="https://ru.wikipedia.org/wiki/%D0%94%D0%BE%D0%BC%D0%B8%D0%BD%D0%B8%D0%BA%D0%B0" TargetMode="External"/><Relationship Id="rId402" Type="http://schemas.openxmlformats.org/officeDocument/2006/relationships/image" Target="../media/image245.png"/><Relationship Id="rId258" Type="http://schemas.openxmlformats.org/officeDocument/2006/relationships/image" Target="../media/image121.png"/><Relationship Id="rId279" Type="http://schemas.openxmlformats.org/officeDocument/2006/relationships/hyperlink" Target="https://ru.wikipedia.org/wiki/%D0%A2%D0%BE%D0%BD%D0%B3%D0%B0" TargetMode="External"/><Relationship Id="rId22" Type="http://schemas.openxmlformats.org/officeDocument/2006/relationships/image" Target="../media/image13.png"/><Relationship Id="rId43" Type="http://schemas.openxmlformats.org/officeDocument/2006/relationships/hyperlink" Target="https://ru.wikipedia.org/wiki/%D0%A0%D0%BE%D1%81%D1%81%D0%B8%D1%8F" TargetMode="External"/><Relationship Id="rId64" Type="http://schemas.openxmlformats.org/officeDocument/2006/relationships/image" Target="../media/image161.png"/><Relationship Id="rId118" Type="http://schemas.openxmlformats.org/officeDocument/2006/relationships/image" Target="../media/image35.png"/><Relationship Id="rId139" Type="http://schemas.openxmlformats.org/officeDocument/2006/relationships/hyperlink" Target="https://ru.wikipedia.org/wiki/%D0%98%D1%80%D0%B0%D0%BA" TargetMode="External"/><Relationship Id="rId290" Type="http://schemas.openxmlformats.org/officeDocument/2006/relationships/image" Target="../media/image206.png"/><Relationship Id="rId304" Type="http://schemas.openxmlformats.org/officeDocument/2006/relationships/image" Target="../media/image211.png"/><Relationship Id="rId325" Type="http://schemas.openxmlformats.org/officeDocument/2006/relationships/hyperlink" Target="https://ru.wikipedia.org/wiki/%D0%93%D0%BE%D1%81%D1%83%D0%B4%D0%B0%D1%80%D1%81%D1%82%D0%B2%D0%BE_%D0%9F%D0%B0%D0%BB%D0%B5%D1%81%D1%82%D0%B8%D0%BD%D0%B0" TargetMode="External"/><Relationship Id="rId346" Type="http://schemas.openxmlformats.org/officeDocument/2006/relationships/image" Target="../media/image131.png"/><Relationship Id="rId367" Type="http://schemas.openxmlformats.org/officeDocument/2006/relationships/hyperlink" Target="https://ru.wikipedia.org/wiki/%D0%93%D0%B0%D0%BC%D0%B1%D0%B8%D1%8F" TargetMode="External"/><Relationship Id="rId388" Type="http://schemas.openxmlformats.org/officeDocument/2006/relationships/image" Target="../media/image238.png"/><Relationship Id="rId85" Type="http://schemas.openxmlformats.org/officeDocument/2006/relationships/hyperlink" Target="https://ru.wikipedia.org/wiki/%D0%9F%D0%BE%D0%BB%D1%8C%D1%88%D0%B0" TargetMode="External"/><Relationship Id="rId150" Type="http://schemas.openxmlformats.org/officeDocument/2006/relationships/image" Target="../media/image24.png"/><Relationship Id="rId171" Type="http://schemas.openxmlformats.org/officeDocument/2006/relationships/hyperlink" Target="https://ru.wikipedia.org/wiki/%D0%A5%D0%BE%D1%80%D0%B2%D0%B0%D1%82%D0%B8%D1%8F" TargetMode="External"/><Relationship Id="rId192" Type="http://schemas.openxmlformats.org/officeDocument/2006/relationships/image" Target="../media/image101.png"/><Relationship Id="rId206" Type="http://schemas.openxmlformats.org/officeDocument/2006/relationships/image" Target="../media/image87.png"/><Relationship Id="rId227" Type="http://schemas.openxmlformats.org/officeDocument/2006/relationships/hyperlink" Target="https://ru.wikipedia.org/wiki/%D0%94%D0%BE%D0%BC%D0%B8%D0%BD%D0%B8%D0%BA%D0%B0%D0%BD%D1%81%D0%BA%D0%B0%D1%8F_%D0%A0%D0%B5%D1%81%D0%BF%D1%83%D0%B1%D0%BB%D0%B8%D0%BA%D0%B0" TargetMode="External"/><Relationship Id="rId248" Type="http://schemas.openxmlformats.org/officeDocument/2006/relationships/image" Target="../media/image196.png"/><Relationship Id="rId269" Type="http://schemas.openxmlformats.org/officeDocument/2006/relationships/hyperlink" Target="https://ru.wikipedia.org/wiki/%D0%91%D1%83%D1%82%D0%B0%D0%BD" TargetMode="External"/><Relationship Id="rId12" Type="http://schemas.openxmlformats.org/officeDocument/2006/relationships/image" Target="../media/image34.png"/><Relationship Id="rId33" Type="http://schemas.openxmlformats.org/officeDocument/2006/relationships/hyperlink" Target="https://ru.wikipedia.org/wiki/%D0%AD%D1%81%D1%82%D0%BE%D0%BD%D0%B8%D1%8F" TargetMode="External"/><Relationship Id="rId108" Type="http://schemas.openxmlformats.org/officeDocument/2006/relationships/image" Target="../media/image31.png"/><Relationship Id="rId129" Type="http://schemas.openxmlformats.org/officeDocument/2006/relationships/hyperlink" Target="https://ru.wikipedia.org/wiki/%D0%A1%D0%B5%D1%80%D0%B1%D0%B8%D1%8F" TargetMode="External"/><Relationship Id="rId280" Type="http://schemas.openxmlformats.org/officeDocument/2006/relationships/image" Target="../media/image98.png"/><Relationship Id="rId315" Type="http://schemas.openxmlformats.org/officeDocument/2006/relationships/hyperlink" Target="https://ru.wikipedia.org/wiki/%D0%9C%D0%B0%D0%B2%D1%80%D0%B8%D1%82%D0%B0%D0%BD%D0%B8%D1%8F" TargetMode="External"/><Relationship Id="rId336" Type="http://schemas.openxmlformats.org/officeDocument/2006/relationships/image" Target="../media/image220.png"/><Relationship Id="rId357" Type="http://schemas.openxmlformats.org/officeDocument/2006/relationships/hyperlink" Target="https://ru.wikipedia.org/wiki/%D0%9D%D0%B5%D0%BF%D0%B0%D0%BB" TargetMode="External"/><Relationship Id="rId54" Type="http://schemas.openxmlformats.org/officeDocument/2006/relationships/image" Target="../media/image1.png"/><Relationship Id="rId75" Type="http://schemas.openxmlformats.org/officeDocument/2006/relationships/hyperlink" Target="https://ru.wikipedia.org/wiki/%D0%91%D0%B5%D0%BB%D1%8C%D0%B3%D0%B8%D1%8F" TargetMode="External"/><Relationship Id="rId96" Type="http://schemas.openxmlformats.org/officeDocument/2006/relationships/image" Target="../media/image54.png"/><Relationship Id="rId140" Type="http://schemas.openxmlformats.org/officeDocument/2006/relationships/image" Target="../media/image174.png"/><Relationship Id="rId161" Type="http://schemas.openxmlformats.org/officeDocument/2006/relationships/hyperlink" Target="https://ru.wikipedia.org/wiki/%D0%9F%D0%BE%D1%80%D1%82%D1%83%D0%B3%D0%B0%D0%BB%D0%B8%D1%8F" TargetMode="External"/><Relationship Id="rId182" Type="http://schemas.openxmlformats.org/officeDocument/2006/relationships/image" Target="../media/image100.png"/><Relationship Id="rId217" Type="http://schemas.openxmlformats.org/officeDocument/2006/relationships/hyperlink" Target="https://ru.wikipedia.org/wiki/%D0%A1%D0%B5%D0%BD%D1%82-%D0%9B%D1%8E%D1%81%D0%B8%D1%8F" TargetMode="External"/><Relationship Id="rId378" Type="http://schemas.openxmlformats.org/officeDocument/2006/relationships/image" Target="../media/image233.png"/><Relationship Id="rId399" Type="http://schemas.openxmlformats.org/officeDocument/2006/relationships/hyperlink" Target="https://ru.wikipedia.org/wiki/%D0%A0%D1%83%D0%B0%D0%BD%D0%B4%D0%B0" TargetMode="External"/><Relationship Id="rId403" Type="http://schemas.openxmlformats.org/officeDocument/2006/relationships/hyperlink" Target="https://ru.wikipedia.org/wiki/%D0%94%D0%B5%D0%BC%D0%BE%D0%BA%D1%80%D0%B0%D1%82%D0%B8%D1%87%D0%B5%D1%81%D0%BA%D0%B0%D1%8F_%D0%A0%D0%B5%D1%81%D0%BF%D1%83%D0%B1%D0%BB%D0%B8%D0%BA%D0%B0_%D0%9A%D0%BE%D0%BD%D0%B3%D0%BE" TargetMode="External"/><Relationship Id="rId6" Type="http://schemas.openxmlformats.org/officeDocument/2006/relationships/image" Target="../media/image69.png"/><Relationship Id="rId238" Type="http://schemas.openxmlformats.org/officeDocument/2006/relationships/image" Target="../media/image103.png"/><Relationship Id="rId259" Type="http://schemas.openxmlformats.org/officeDocument/2006/relationships/hyperlink" Target="https://ru.wikipedia.org/wiki/%D0%A1%D0%B8%D1%80%D0%B8%D1%8F" TargetMode="External"/><Relationship Id="rId23" Type="http://schemas.openxmlformats.org/officeDocument/2006/relationships/hyperlink" Target="https://ru.wikipedia.org/wiki/%D0%9D%D0%BE%D0%B2%D0%B0%D1%8F_%D0%9A%D0%B0%D0%BB%D0%B5%D0%B4%D0%BE%D0%BD%D0%B8%D1%8F" TargetMode="External"/><Relationship Id="rId119" Type="http://schemas.openxmlformats.org/officeDocument/2006/relationships/hyperlink" Target="https://ru.wikipedia.org/wiki/%D0%A2%D0%B5%D1%80%D0%BA%D1%81_%D0%B8_%D0%9A%D0%B0%D0%B9%D0%BA%D0%BE%D1%81" TargetMode="External"/><Relationship Id="rId270" Type="http://schemas.openxmlformats.org/officeDocument/2006/relationships/image" Target="../media/image201.png"/><Relationship Id="rId291" Type="http://schemas.openxmlformats.org/officeDocument/2006/relationships/hyperlink" Target="https://ru.wikipedia.org/wiki/%D0%A1%D0%B0%D0%BC%D0%BE%D0%B0" TargetMode="External"/><Relationship Id="rId305" Type="http://schemas.openxmlformats.org/officeDocument/2006/relationships/hyperlink" Target="https://ru.wikipedia.org/wiki/%D0%9F%D0%B0%D1%80%D0%B0%D0%B3%D0%B2%D0%B0%D0%B9" TargetMode="External"/><Relationship Id="rId326" Type="http://schemas.openxmlformats.org/officeDocument/2006/relationships/image" Target="../media/image118.png"/><Relationship Id="rId347" Type="http://schemas.openxmlformats.org/officeDocument/2006/relationships/hyperlink" Target="https://ru.wikipedia.org/wiki/%D0%A2%D0%BE%D0%B3%D0%BE" TargetMode="External"/><Relationship Id="rId44" Type="http://schemas.openxmlformats.org/officeDocument/2006/relationships/image" Target="../media/image158.png"/><Relationship Id="rId65" Type="http://schemas.openxmlformats.org/officeDocument/2006/relationships/hyperlink" Target="https://ru.wikipedia.org/wiki/%D0%93%D0%B5%D1%80%D0%BC%D0%B0%D0%BD%D0%B8%D1%8F" TargetMode="External"/><Relationship Id="rId86" Type="http://schemas.openxmlformats.org/officeDocument/2006/relationships/image" Target="../media/image33.png"/><Relationship Id="rId130" Type="http://schemas.openxmlformats.org/officeDocument/2006/relationships/image" Target="../media/image67.png"/><Relationship Id="rId151" Type="http://schemas.openxmlformats.org/officeDocument/2006/relationships/hyperlink" Target="https://ru.wikipedia.org/wiki/%D0%A1%D0%B5%D0%BD%D1%82-%D0%9A%D0%B8%D1%82%D1%81_%D0%B8_%D0%9D%D0%B5%D0%B2%D0%B8%D1%81" TargetMode="External"/><Relationship Id="rId368" Type="http://schemas.openxmlformats.org/officeDocument/2006/relationships/image" Target="../media/image228.png"/><Relationship Id="rId389" Type="http://schemas.openxmlformats.org/officeDocument/2006/relationships/hyperlink" Target="https://ru.wikipedia.org/wiki/%D0%9C%D0%B0%D0%B4%D0%B0%D0%B3%D0%B0%D1%81%D0%BA%D0%B0%D1%80" TargetMode="External"/><Relationship Id="rId172" Type="http://schemas.openxmlformats.org/officeDocument/2006/relationships/image" Target="../media/image46.png"/><Relationship Id="rId193" Type="http://schemas.openxmlformats.org/officeDocument/2006/relationships/hyperlink" Target="https://ru.wikipedia.org/wiki/%D0%9C%D0%B0%D0%B2%D1%80%D0%B8%D0%BA%D0%B8%D0%B9" TargetMode="External"/><Relationship Id="rId207" Type="http://schemas.openxmlformats.org/officeDocument/2006/relationships/hyperlink" Target="https://ru.wikipedia.org/wiki/%D0%93%D0%B0%D0%B9%D0%B0%D0%BD%D0%B0" TargetMode="External"/><Relationship Id="rId228" Type="http://schemas.openxmlformats.org/officeDocument/2006/relationships/image" Target="../media/image94.png"/><Relationship Id="rId249" Type="http://schemas.openxmlformats.org/officeDocument/2006/relationships/hyperlink" Target="https://ru.wikipedia.org/wiki/%D0%9A%D0%BE%D0%BB%D1%83%D0%BC%D0%B1%D0%B8%D1%8F" TargetMode="External"/><Relationship Id="rId13" Type="http://schemas.openxmlformats.org/officeDocument/2006/relationships/hyperlink" Target="https://ru.wikipedia.org/wiki/%D0%91%D1%80%D1%83%D0%BD%D0%B5%D0%B9" TargetMode="External"/><Relationship Id="rId109" Type="http://schemas.openxmlformats.org/officeDocument/2006/relationships/hyperlink" Target="https://ru.wikipedia.org/wiki/%D0%92%D0%B5%D0%BD%D0%B5%D1%81%D1%83%D1%8D%D0%BB%D0%B0" TargetMode="External"/><Relationship Id="rId260" Type="http://schemas.openxmlformats.org/officeDocument/2006/relationships/image" Target="../media/image198.png"/><Relationship Id="rId281" Type="http://schemas.openxmlformats.org/officeDocument/2006/relationships/hyperlink" Target="https://ru.wikipedia.org/wiki/%D0%9B%D0%B8%D1%85%D1%82%D0%B5%D0%BD%D1%88%D1%82%D0%B5%D0%B9%D0%BD" TargetMode="External"/><Relationship Id="rId316" Type="http://schemas.openxmlformats.org/officeDocument/2006/relationships/image" Target="../media/image215.png"/><Relationship Id="rId337" Type="http://schemas.openxmlformats.org/officeDocument/2006/relationships/hyperlink" Target="https://ru.wikipedia.org/wiki/%D0%9A%D0%BE%D1%82-%D0%B4%E2%80%99%D0%98%D0%B2%D1%83%D0%B0%D1%80" TargetMode="External"/><Relationship Id="rId34" Type="http://schemas.openxmlformats.org/officeDocument/2006/relationships/image" Target="../media/image30.png"/><Relationship Id="rId55" Type="http://schemas.openxmlformats.org/officeDocument/2006/relationships/hyperlink" Target="https://ru.wikipedia.org/wiki/%D0%A7%D0%B5%D1%85%D0%B8%D1%8F" TargetMode="External"/><Relationship Id="rId76" Type="http://schemas.openxmlformats.org/officeDocument/2006/relationships/image" Target="../media/image17.png"/><Relationship Id="rId97" Type="http://schemas.openxmlformats.org/officeDocument/2006/relationships/hyperlink" Target="https://ru.wikipedia.org/wiki/%D0%92%D0%B5%D0%BB%D0%B8%D0%BA%D0%BE%D0%B1%D1%80%D0%B8%D1%82%D0%B0%D0%BD%D0%B8%D1%8F" TargetMode="External"/><Relationship Id="rId120" Type="http://schemas.openxmlformats.org/officeDocument/2006/relationships/image" Target="../media/image172.png"/><Relationship Id="rId141" Type="http://schemas.openxmlformats.org/officeDocument/2006/relationships/hyperlink" Target="https://ru.wikipedia.org/wiki/%D0%90%D1%80%D0%B3%D0%B5%D0%BD%D1%82%D0%B8%D0%BD%D0%B0" TargetMode="External"/><Relationship Id="rId358" Type="http://schemas.openxmlformats.org/officeDocument/2006/relationships/image" Target="../media/image225.png"/><Relationship Id="rId379" Type="http://schemas.openxmlformats.org/officeDocument/2006/relationships/hyperlink" Target="https://ru.wikipedia.org/wiki/%D0%AD%D1%80%D0%B8%D1%82%D1%80%D0%B5%D1%8F" TargetMode="External"/><Relationship Id="rId7" Type="http://schemas.openxmlformats.org/officeDocument/2006/relationships/hyperlink" Target="https://ru.wikipedia.org/wiki/%D0%9A%D1%83%D0%B2%D0%B5%D0%B9%D1%82" TargetMode="External"/><Relationship Id="rId162" Type="http://schemas.openxmlformats.org/officeDocument/2006/relationships/image" Target="../media/image177.png"/><Relationship Id="rId183" Type="http://schemas.openxmlformats.org/officeDocument/2006/relationships/hyperlink" Target="https://ru.wikipedia.org/wiki/%D0%A7%D0%B5%D1%80%D0%BD%D0%BE%D0%B3%D0%BE%D1%80%D0%B8%D1%8F" TargetMode="External"/><Relationship Id="rId218" Type="http://schemas.openxmlformats.org/officeDocument/2006/relationships/image" Target="../media/image91.png"/><Relationship Id="rId239" Type="http://schemas.openxmlformats.org/officeDocument/2006/relationships/hyperlink" Target="https://ru.wikipedia.org/wiki/%D0%91%D0%BE%D0%BB%D0%B8%D0%B2%D0%B8%D1%8F" TargetMode="External"/><Relationship Id="rId390" Type="http://schemas.openxmlformats.org/officeDocument/2006/relationships/image" Target="../media/image239.png"/><Relationship Id="rId404" Type="http://schemas.openxmlformats.org/officeDocument/2006/relationships/image" Target="../media/image246.png"/><Relationship Id="rId250" Type="http://schemas.openxmlformats.org/officeDocument/2006/relationships/image" Target="../media/image90.png"/><Relationship Id="rId271" Type="http://schemas.openxmlformats.org/officeDocument/2006/relationships/hyperlink" Target="https://ru.wikipedia.org/wiki/%D0%9C%D0%BE%D0%BB%D0%B4%D0%B0%D0%B2%D0%B8%D1%8F" TargetMode="External"/><Relationship Id="rId292" Type="http://schemas.openxmlformats.org/officeDocument/2006/relationships/image" Target="../media/image104.png"/><Relationship Id="rId306" Type="http://schemas.openxmlformats.org/officeDocument/2006/relationships/image" Target="../media/image212.png"/><Relationship Id="rId24" Type="http://schemas.openxmlformats.org/officeDocument/2006/relationships/image" Target="../media/image153.png"/><Relationship Id="rId45" Type="http://schemas.openxmlformats.org/officeDocument/2006/relationships/hyperlink" Target="https://ru.wikipedia.org/wiki/%D0%A0%D0%B5%D1%81%D0%BF%D1%83%D0%B1%D0%BB%D0%B8%D0%BA%D0%B0_%D0%9A%D0%BE%D1%80%D0%B5%D1%8F" TargetMode="External"/><Relationship Id="rId66" Type="http://schemas.openxmlformats.org/officeDocument/2006/relationships/image" Target="../media/image162.png"/><Relationship Id="rId87" Type="http://schemas.openxmlformats.org/officeDocument/2006/relationships/hyperlink" Target="https://ru.wikipedia.org/wiki/%D0%98%D1%80%D0%BB%D0%B0%D0%BD%D0%B4%D0%B8%D1%8F" TargetMode="External"/><Relationship Id="rId110" Type="http://schemas.openxmlformats.org/officeDocument/2006/relationships/image" Target="../media/image78.png"/><Relationship Id="rId131" Type="http://schemas.openxmlformats.org/officeDocument/2006/relationships/hyperlink" Target="https://ru.wikipedia.org/wiki/%D0%98%D1%82%D0%B0%D0%BB%D0%B8%D1%8F" TargetMode="External"/><Relationship Id="rId327" Type="http://schemas.openxmlformats.org/officeDocument/2006/relationships/hyperlink" Target="https://ru.wikipedia.org/wiki/%D0%92%D0%B0%D0%BD%D1%83%D0%B0%D1%82%D1%83" TargetMode="External"/><Relationship Id="rId348" Type="http://schemas.openxmlformats.org/officeDocument/2006/relationships/image" Target="../media/image222.png"/><Relationship Id="rId369" Type="http://schemas.openxmlformats.org/officeDocument/2006/relationships/hyperlink" Target="https://ru.wikipedia.org/wiki/%D0%A2%D0%B0%D0%BD%D0%B7%D0%B0%D0%BD%D0%B8%D1%8F" TargetMode="External"/><Relationship Id="rId152" Type="http://schemas.openxmlformats.org/officeDocument/2006/relationships/image" Target="../media/image175.png"/><Relationship Id="rId173" Type="http://schemas.openxmlformats.org/officeDocument/2006/relationships/hyperlink" Target="https://ru.wikipedia.org/wiki/%D0%90%D0%B7%D0%B5%D1%80%D0%B1%D0%B0%D0%B9%D0%B4%D0%B6%D0%B0%D0%BD" TargetMode="External"/><Relationship Id="rId194" Type="http://schemas.openxmlformats.org/officeDocument/2006/relationships/image" Target="../media/image184.png"/><Relationship Id="rId208" Type="http://schemas.openxmlformats.org/officeDocument/2006/relationships/image" Target="../media/image189.png"/><Relationship Id="rId229" Type="http://schemas.openxmlformats.org/officeDocument/2006/relationships/hyperlink" Target="https://ru.wikipedia.org/wiki/%D0%9F%D0%B5%D1%80%D1%83" TargetMode="External"/><Relationship Id="rId380" Type="http://schemas.openxmlformats.org/officeDocument/2006/relationships/image" Target="../media/image234.png"/><Relationship Id="rId240" Type="http://schemas.openxmlformats.org/officeDocument/2006/relationships/image" Target="../media/image195.png"/><Relationship Id="rId261" Type="http://schemas.openxmlformats.org/officeDocument/2006/relationships/hyperlink" Target="https://ru.wikipedia.org/wiki/%D0%9A%D0%BE%D1%81%D1%82%D0%B0-%D0%A0%D0%B8%D0%BA%D0%B0" TargetMode="External"/><Relationship Id="rId14" Type="http://schemas.openxmlformats.org/officeDocument/2006/relationships/image" Target="../media/image39.png"/><Relationship Id="rId35" Type="http://schemas.openxmlformats.org/officeDocument/2006/relationships/hyperlink" Target="https://ru.wikipedia.org/wiki/%D0%9F%D0%B0%D0%BB%D0%B0%D1%83" TargetMode="External"/><Relationship Id="rId56" Type="http://schemas.openxmlformats.org/officeDocument/2006/relationships/image" Target="../media/image27.png"/><Relationship Id="rId77" Type="http://schemas.openxmlformats.org/officeDocument/2006/relationships/hyperlink" Target="https://ru.wikipedia.org/wiki/%D0%9C%D0%B0%D0%BB%D0%B0%D0%B9%D0%B7%D0%B8%D1%8F" TargetMode="External"/><Relationship Id="rId100" Type="http://schemas.openxmlformats.org/officeDocument/2006/relationships/image" Target="../media/image169.png"/><Relationship Id="rId282" Type="http://schemas.openxmlformats.org/officeDocument/2006/relationships/image" Target="../media/image18.png"/><Relationship Id="rId317" Type="http://schemas.openxmlformats.org/officeDocument/2006/relationships/hyperlink" Target="https://ru.wikipedia.org/wiki/%D0%A0%D0%B5%D1%81%D0%BF%D1%83%D0%B1%D0%BB%D0%B8%D0%BA%D0%B0_%D0%9A%D0%BE%D0%BD%D0%B3%D0%BE" TargetMode="External"/><Relationship Id="rId338" Type="http://schemas.openxmlformats.org/officeDocument/2006/relationships/image" Target="../media/image221.png"/><Relationship Id="rId359" Type="http://schemas.openxmlformats.org/officeDocument/2006/relationships/hyperlink" Target="https://ru.wikipedia.org/wiki/%D0%9B%D0%B0%D0%BE%D1%81" TargetMode="External"/><Relationship Id="rId8" Type="http://schemas.openxmlformats.org/officeDocument/2006/relationships/image" Target="../media/image56.png"/><Relationship Id="rId98" Type="http://schemas.openxmlformats.org/officeDocument/2006/relationships/image" Target="../media/image168.png"/><Relationship Id="rId121" Type="http://schemas.openxmlformats.org/officeDocument/2006/relationships/hyperlink" Target="https://ru.wikipedia.org/wiki/%D0%90%D0%BD%D1%82%D0%B8%D0%B3%D1%83%D0%B0_%D0%B8_%D0%91%D0%B0%D1%80%D0%B1%D1%83%D0%B4%D0%B0" TargetMode="External"/><Relationship Id="rId142" Type="http://schemas.openxmlformats.org/officeDocument/2006/relationships/image" Target="../media/image47.png"/><Relationship Id="rId163" Type="http://schemas.openxmlformats.org/officeDocument/2006/relationships/hyperlink" Target="https://ru.wikipedia.org/wiki/%D0%A8%D0%B2%D0%B5%D0%B9%D1%86%D0%B0%D1%80%D0%B8%D1%8F" TargetMode="External"/><Relationship Id="rId184" Type="http://schemas.openxmlformats.org/officeDocument/2006/relationships/image" Target="../media/image50.png"/><Relationship Id="rId219" Type="http://schemas.openxmlformats.org/officeDocument/2006/relationships/hyperlink" Target="https://ru.wikipedia.org/wiki/%D0%9F%D0%B0%D0%BD%D0%B0%D0%BC%D0%B0" TargetMode="External"/><Relationship Id="rId370" Type="http://schemas.openxmlformats.org/officeDocument/2006/relationships/image" Target="../media/image229.png"/><Relationship Id="rId391" Type="http://schemas.openxmlformats.org/officeDocument/2006/relationships/hyperlink" Target="https://ru.wikipedia.org/wiki/%D0%AD%D1%84%D0%B8%D0%BE%D0%BF%D0%B8%D1%8F" TargetMode="External"/><Relationship Id="rId405" Type="http://schemas.openxmlformats.org/officeDocument/2006/relationships/hyperlink" Target="https://ru.wikipedia.org/wiki/%D0%A7%D0%B0%D0%B4" TargetMode="External"/><Relationship Id="rId230" Type="http://schemas.openxmlformats.org/officeDocument/2006/relationships/image" Target="../media/image193.png"/><Relationship Id="rId251" Type="http://schemas.openxmlformats.org/officeDocument/2006/relationships/hyperlink" Target="https://ru.wikipedia.org/wiki/%D0%9C%D0%B0%D1%80%D0%BE%D0%BA%D0%BA%D0%BE" TargetMode="External"/><Relationship Id="rId25" Type="http://schemas.openxmlformats.org/officeDocument/2006/relationships/hyperlink" Target="https://ru.wikipedia.org/wiki/%D0%93%D0%B8%D0%B1%D1%80%D0%B0%D0%BB%D1%82%D0%B0%D1%80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ru.wikipedia.org/wiki/%D0%91%D0%B5%D1%80%D0%BC%D1%83%D0%B4%D1%81%D0%BA%D0%B8%D0%B5_%D0%9E%D1%81%D1%82%D1%80%D0%BE%D0%B2%D0%B0" TargetMode="External"/><Relationship Id="rId272" Type="http://schemas.openxmlformats.org/officeDocument/2006/relationships/image" Target="../media/image202.png"/><Relationship Id="rId293" Type="http://schemas.openxmlformats.org/officeDocument/2006/relationships/hyperlink" Target="https://ru.wikipedia.org/wiki/%D0%A2%D1%83%D0%B2%D0%B0%D0%BB%D1%83" TargetMode="External"/><Relationship Id="rId307" Type="http://schemas.openxmlformats.org/officeDocument/2006/relationships/hyperlink" Target="https://ru.wikipedia.org/wiki/%D0%9F%D0%B0%D0%BA%D0%B8%D1%81%D1%82%D0%B0%D0%BD" TargetMode="External"/><Relationship Id="rId328" Type="http://schemas.openxmlformats.org/officeDocument/2006/relationships/image" Target="../media/image137.png"/><Relationship Id="rId349" Type="http://schemas.openxmlformats.org/officeDocument/2006/relationships/hyperlink" Target="https://ru.wikipedia.org/wiki/%D0%A1%D0%BE%D0%BB%D0%BE%D0%BC%D0%BE%D0%BD%D0%BE%D0%B2%D1%8B_%D0%9E%D1%81%D1%82%D1%80%D0%BE%D0%B2%D0%B0" TargetMode="External"/><Relationship Id="rId88" Type="http://schemas.openxmlformats.org/officeDocument/2006/relationships/image" Target="../media/image4.png"/><Relationship Id="rId111" Type="http://schemas.openxmlformats.org/officeDocument/2006/relationships/hyperlink" Target="https://ru.wikipedia.org/wiki/%D0%98%D1%81%D0%BB%D0%B0%D0%BD%D0%B4%D0%B8%D1%8F" TargetMode="External"/><Relationship Id="rId132" Type="http://schemas.openxmlformats.org/officeDocument/2006/relationships/image" Target="../media/image28.png"/><Relationship Id="rId153" Type="http://schemas.openxmlformats.org/officeDocument/2006/relationships/hyperlink" Target="https://ru.wikipedia.org/wiki/%D0%A2%D1%83%D1%80%D1%86%D0%B8%D1%8F" TargetMode="External"/><Relationship Id="rId174" Type="http://schemas.openxmlformats.org/officeDocument/2006/relationships/image" Target="../media/image181.png"/><Relationship Id="rId195" Type="http://schemas.openxmlformats.org/officeDocument/2006/relationships/hyperlink" Target="https://ru.wikipedia.org/wiki/%D0%9A%D1%83%D0%B1%D0%B0" TargetMode="External"/><Relationship Id="rId209" Type="http://schemas.openxmlformats.org/officeDocument/2006/relationships/hyperlink" Target="https://ru.wikipedia.org/wiki/%D0%91%D1%80%D0%B0%D0%B7%D0%B8%D0%BB%D0%B8%D1%8F" TargetMode="External"/><Relationship Id="rId360" Type="http://schemas.openxmlformats.org/officeDocument/2006/relationships/image" Target="../media/image138.png"/><Relationship Id="rId381" Type="http://schemas.openxmlformats.org/officeDocument/2006/relationships/hyperlink" Target="https://ru.wikipedia.org/wiki/%D0%91%D1%83%D1%80%D0%BA%D0%B8%D0%BD%D0%B0-%D0%A4%D0%B0%D1%81%D0%BE" TargetMode="External"/><Relationship Id="rId220" Type="http://schemas.openxmlformats.org/officeDocument/2006/relationships/image" Target="../media/image66.png"/><Relationship Id="rId241" Type="http://schemas.openxmlformats.org/officeDocument/2006/relationships/hyperlink" Target="https://ru.wikipedia.org/wiki/%D0%90%D1%80%D0%BC%D0%B5%D0%BD%D0%B8%D1%8F" TargetMode="External"/><Relationship Id="rId15" Type="http://schemas.openxmlformats.org/officeDocument/2006/relationships/hyperlink" Target="https://ru.wikipedia.org/wiki/%D0%A1%D0%B8%D0%BD%D1%82-%D0%9C%D0%B0%D1%80%D1%82%D0%B5%D0%BD" TargetMode="External"/><Relationship Id="rId36" Type="http://schemas.openxmlformats.org/officeDocument/2006/relationships/image" Target="../media/image61.png"/><Relationship Id="rId57" Type="http://schemas.openxmlformats.org/officeDocument/2006/relationships/hyperlink" Target="https://ru.wikipedia.org/wiki/%D0%93%D1%80%D0%B5%D0%BD%D0%BB%D0%B0%D0%BD%D0%B4%D0%B8%D1%8F_(%D0%B0%D0%B4%D0%BC%D0%B8%D0%BD%D0%B8%D1%81%D1%82%D1%80%D0%B0%D1%82%D0%B8%D0%B2%D0%BD%D0%B0%D1%8F_%D0%B5%D0%B4%D0%B8%D0%BD%D0%B8%D1%86%D0%B0)" TargetMode="External"/><Relationship Id="rId262" Type="http://schemas.openxmlformats.org/officeDocument/2006/relationships/image" Target="../media/image63.png"/><Relationship Id="rId283" Type="http://schemas.openxmlformats.org/officeDocument/2006/relationships/hyperlink" Target="https://ru.wikipedia.org/wiki/%D0%93%D0%B2%D0%B0%D1%82%D0%B5%D0%BC%D0%B0%D0%BB%D0%B0" TargetMode="External"/><Relationship Id="rId318" Type="http://schemas.openxmlformats.org/officeDocument/2006/relationships/image" Target="../media/image216.png"/><Relationship Id="rId339" Type="http://schemas.openxmlformats.org/officeDocument/2006/relationships/hyperlink" Target="https://ru.wikipedia.org/wiki/%D0%91%D0%B0%D0%BD%D0%B3%D0%BB%D0%B0%D0%B4%D0%B5%D1%88" TargetMode="External"/><Relationship Id="rId78" Type="http://schemas.openxmlformats.org/officeDocument/2006/relationships/image" Target="../media/image57.png"/><Relationship Id="rId99" Type="http://schemas.openxmlformats.org/officeDocument/2006/relationships/hyperlink" Target="https://ru.wikipedia.org/wiki/%D0%93%D0%BE%D0%BD%D0%BA%D0%BE%D0%BD%D0%B3" TargetMode="External"/><Relationship Id="rId101" Type="http://schemas.openxmlformats.org/officeDocument/2006/relationships/hyperlink" Target="https://ru.wikipedia.org/wiki/%D0%91%D0%BE%D1%81%D0%BD%D0%B8%D1%8F_%D0%B8_%D0%93%D0%B5%D1%80%D1%86%D0%B5%D0%B3%D0%BE%D0%B2%D0%B8%D0%BD%D0%B0" TargetMode="External"/><Relationship Id="rId122" Type="http://schemas.openxmlformats.org/officeDocument/2006/relationships/image" Target="../media/image70.png"/><Relationship Id="rId143" Type="http://schemas.openxmlformats.org/officeDocument/2006/relationships/hyperlink" Target="https://ru.wikipedia.org/wiki/%D0%AD%D0%BA%D0%B2%D0%B0%D1%82%D0%BE%D1%80%D0%B8%D0%B0%D0%BB%D1%8C%D0%BD%D0%B0%D1%8F_%D0%93%D0%B2%D0%B8%D0%BD%D0%B5%D1%8F" TargetMode="External"/><Relationship Id="rId164" Type="http://schemas.openxmlformats.org/officeDocument/2006/relationships/image" Target="../media/image178.png"/><Relationship Id="rId185" Type="http://schemas.openxmlformats.org/officeDocument/2006/relationships/hyperlink" Target="https://ru.wikipedia.org/wiki/%D0%A0%D1%83%D0%BC%D1%8B%D0%BD%D0%B8%D1%8F" TargetMode="External"/><Relationship Id="rId350" Type="http://schemas.openxmlformats.org/officeDocument/2006/relationships/image" Target="../media/image223.png"/><Relationship Id="rId371" Type="http://schemas.openxmlformats.org/officeDocument/2006/relationships/hyperlink" Target="https://ru.wikipedia.org/wiki/%D0%93%D0%B2%D0%B8%D0%BD%D0%B5%D1%8F" TargetMode="External"/><Relationship Id="rId406" Type="http://schemas.openxmlformats.org/officeDocument/2006/relationships/image" Target="../media/image247.png"/><Relationship Id="rId9" Type="http://schemas.openxmlformats.org/officeDocument/2006/relationships/hyperlink" Target="https://ru.wikipedia.org/wiki/%D0%91%D0%B0%D1%85%D1%80%D0%B5%D0%B9%D0%BD" TargetMode="External"/><Relationship Id="rId210" Type="http://schemas.openxmlformats.org/officeDocument/2006/relationships/image" Target="../media/image79.png"/><Relationship Id="rId392" Type="http://schemas.openxmlformats.org/officeDocument/2006/relationships/image" Target="../media/image240.png"/><Relationship Id="rId26" Type="http://schemas.openxmlformats.org/officeDocument/2006/relationships/image" Target="../media/image154.png"/><Relationship Id="rId231" Type="http://schemas.openxmlformats.org/officeDocument/2006/relationships/hyperlink" Target="https://ru.wikipedia.org/wiki/%D0%A3%D1%80%D1%83%D0%B3%D0%B2%D0%B0%D0%B9" TargetMode="External"/><Relationship Id="rId252" Type="http://schemas.openxmlformats.org/officeDocument/2006/relationships/image" Target="../media/image122.png"/><Relationship Id="rId273" Type="http://schemas.openxmlformats.org/officeDocument/2006/relationships/hyperlink" Target="https://ru.wikipedia.org/wiki/%D0%A4%D0%B8%D0%B4%D0%B6%D0%B8" TargetMode="External"/><Relationship Id="rId294" Type="http://schemas.openxmlformats.org/officeDocument/2006/relationships/image" Target="../media/image207.png"/><Relationship Id="rId308" Type="http://schemas.openxmlformats.org/officeDocument/2006/relationships/image" Target="../media/image149.png"/><Relationship Id="rId329" Type="http://schemas.openxmlformats.org/officeDocument/2006/relationships/hyperlink" Target="https://ru.wikipedia.org/wiki/%D0%A1%D0%B0%D0%BD-%D0%A2%D0%BE%D0%BC%D0%B5_%D0%B8_%D0%9F%D1%80%D0%B8%D0%BD%D1%81%D0%B8%D0%BF%D0%B8" TargetMode="External"/><Relationship Id="rId47" Type="http://schemas.openxmlformats.org/officeDocument/2006/relationships/hyperlink" Target="https://ru.wikipedia.org/wiki/%D0%A1%D0%B8%D0%BD%D0%B3%D0%B0%D0%BF%D1%83%D1%80" TargetMode="External"/><Relationship Id="rId68" Type="http://schemas.openxmlformats.org/officeDocument/2006/relationships/image" Target="../media/image163.png"/><Relationship Id="rId89" Type="http://schemas.openxmlformats.org/officeDocument/2006/relationships/hyperlink" Target="https://ru.wikipedia.org/wiki/%D0%9C%D0%BE%D0%BD%D0%B3%D0%BE%D0%BB%D0%B8%D1%8F" TargetMode="External"/><Relationship Id="rId112" Type="http://schemas.openxmlformats.org/officeDocument/2006/relationships/image" Target="../media/image6.png"/><Relationship Id="rId133" Type="http://schemas.openxmlformats.org/officeDocument/2006/relationships/hyperlink" Target="https://ru.wikipedia.org/wiki/%D0%A0%D0%B5%D1%81%D0%BF%D1%83%D0%B1%D0%BB%D0%B8%D0%BA%D0%B0_%D0%9A%D0%B8%D0%BF%D1%80" TargetMode="External"/><Relationship Id="rId154" Type="http://schemas.openxmlformats.org/officeDocument/2006/relationships/image" Target="../media/image64.png"/><Relationship Id="rId175" Type="http://schemas.openxmlformats.org/officeDocument/2006/relationships/hyperlink" Target="https://ru.wikipedia.org/wiki/%D0%9B%D0%B8%D0%B2%D0%B0%D0%BD" TargetMode="External"/><Relationship Id="rId340" Type="http://schemas.openxmlformats.org/officeDocument/2006/relationships/image" Target="../media/image135.png"/><Relationship Id="rId361" Type="http://schemas.openxmlformats.org/officeDocument/2006/relationships/hyperlink" Target="https://ru.wikipedia.org/wiki/%D0%90%D1%84%D0%B3%D0%B0%D0%BD%D0%B8%D1%81%D1%82%D0%B0%D0%BD" TargetMode="External"/><Relationship Id="rId196" Type="http://schemas.openxmlformats.org/officeDocument/2006/relationships/image" Target="../media/image185.png"/><Relationship Id="rId200" Type="http://schemas.openxmlformats.org/officeDocument/2006/relationships/image" Target="../media/image186.png"/><Relationship Id="rId382" Type="http://schemas.openxmlformats.org/officeDocument/2006/relationships/image" Target="../media/image235.png"/><Relationship Id="rId16" Type="http://schemas.openxmlformats.org/officeDocument/2006/relationships/image" Target="../media/image152.png"/><Relationship Id="rId221" Type="http://schemas.openxmlformats.org/officeDocument/2006/relationships/hyperlink" Target="https://ru.wikipedia.org/wiki/%D0%95%D0%B3%D0%B8%D0%BF%D0%B5%D1%82" TargetMode="External"/><Relationship Id="rId242" Type="http://schemas.openxmlformats.org/officeDocument/2006/relationships/image" Target="../media/image83.png"/><Relationship Id="rId263" Type="http://schemas.openxmlformats.org/officeDocument/2006/relationships/hyperlink" Target="https://ru.wikipedia.org/wiki/%D0%9A%D0%BE%D1%80%D0%B5%D0%B9%D1%81%D0%BA%D0%B0%D1%8F_%D0%9D%D0%B0%D1%80%D0%BE%D0%B4%D0%BD%D0%BE-%D0%94%D0%B5%D0%BC%D0%BE%D0%BA%D1%80%D0%B0%D1%82%D0%B8%D1%87%D0%B5%D1%81%D0%BA%D0%B0%D1%8F_%D0%A0%D0%B5%D1%81%D0%BF%D1%83%D0%B1%D0%BB%D0%B8%D0%BA%D0%B0" TargetMode="External"/><Relationship Id="rId284" Type="http://schemas.openxmlformats.org/officeDocument/2006/relationships/image" Target="../media/image126.png"/><Relationship Id="rId319" Type="http://schemas.openxmlformats.org/officeDocument/2006/relationships/hyperlink" Target="https://ru.wikipedia.org/wiki/%D0%A2%D0%B0%D0%B4%D0%B6%D0%B8%D0%BA%D0%B8%D1%81%D1%82%D0%B0%D0%BD" TargetMode="External"/><Relationship Id="rId37" Type="http://schemas.openxmlformats.org/officeDocument/2006/relationships/hyperlink" Target="https://ru.wikipedia.org/wiki/%D0%9A%D0%B0%D0%B7%D0%B0%D1%85%D1%81%D1%82%D0%B0%D0%BD" TargetMode="External"/><Relationship Id="rId58" Type="http://schemas.openxmlformats.org/officeDocument/2006/relationships/image" Target="../media/image159.png"/><Relationship Id="rId79" Type="http://schemas.openxmlformats.org/officeDocument/2006/relationships/hyperlink" Target="https://ru.wikipedia.org/wiki/%D0%98%D0%B7%D1%80%D0%B0%D0%B8%D0%BB%D1%8C" TargetMode="External"/><Relationship Id="rId102" Type="http://schemas.openxmlformats.org/officeDocument/2006/relationships/image" Target="../media/image77.png"/><Relationship Id="rId123" Type="http://schemas.openxmlformats.org/officeDocument/2006/relationships/hyperlink" Target="https://ru.wikipedia.org/wiki/%D0%A1%D0%BB%D0%BE%D0%B2%D0%B0%D0%BA%D0%B8%D1%8F" TargetMode="External"/><Relationship Id="rId144" Type="http://schemas.openxmlformats.org/officeDocument/2006/relationships/image" Target="../media/image140.png"/><Relationship Id="rId330" Type="http://schemas.openxmlformats.org/officeDocument/2006/relationships/image" Target="../media/image142.png"/><Relationship Id="rId90" Type="http://schemas.openxmlformats.org/officeDocument/2006/relationships/image" Target="../media/image166.png"/><Relationship Id="rId165" Type="http://schemas.openxmlformats.org/officeDocument/2006/relationships/hyperlink" Target="https://ru.wikipedia.org/wiki/%D0%92%D0%B5%D0%BD%D0%B3%D1%80%D0%B8%D1%8F" TargetMode="External"/><Relationship Id="rId186" Type="http://schemas.openxmlformats.org/officeDocument/2006/relationships/image" Target="../media/image182.png"/><Relationship Id="rId351" Type="http://schemas.openxmlformats.org/officeDocument/2006/relationships/hyperlink" Target="https://ru.wikipedia.org/wiki/%D0%9C%D0%BE%D0%B7%D0%B0%D0%BC%D0%B1%D0%B8%D0%BA" TargetMode="External"/><Relationship Id="rId372" Type="http://schemas.openxmlformats.org/officeDocument/2006/relationships/image" Target="../media/image230.png"/><Relationship Id="rId393" Type="http://schemas.openxmlformats.org/officeDocument/2006/relationships/hyperlink" Target="https://ru.wikipedia.org/wiki/%D0%9D%D0%B8%D0%B3%D0%B5%D1%80" TargetMode="External"/><Relationship Id="rId407" Type="http://schemas.openxmlformats.org/officeDocument/2006/relationships/hyperlink" Target="https://ru.wikipedia.org/wiki/%D0%A1%D0%BE%D0%BC%D0%B0%D0%BB%D0%B8" TargetMode="External"/><Relationship Id="rId211" Type="http://schemas.openxmlformats.org/officeDocument/2006/relationships/hyperlink" Target="https://ru.wikipedia.org/wiki/%D0%A2%D1%83%D0%BD%D0%B8%D1%81" TargetMode="External"/><Relationship Id="rId232" Type="http://schemas.openxmlformats.org/officeDocument/2006/relationships/image" Target="../media/image194.png"/><Relationship Id="rId253" Type="http://schemas.openxmlformats.org/officeDocument/2006/relationships/hyperlink" Target="https://commons.wikimedia.org/wiki/File:Flag_of_India.svg?uselang=ru" TargetMode="External"/><Relationship Id="rId274" Type="http://schemas.openxmlformats.org/officeDocument/2006/relationships/image" Target="../media/image203.png"/><Relationship Id="rId295" Type="http://schemas.openxmlformats.org/officeDocument/2006/relationships/hyperlink" Target="https://ru.wikipedia.org/wiki/%D0%A1%D0%B0%D0%BB%D1%8C%D0%B2%D0%B0%D0%B4%D0%BE%D1%80" TargetMode="External"/><Relationship Id="rId309" Type="http://schemas.openxmlformats.org/officeDocument/2006/relationships/hyperlink" Target="https://ru.wikipedia.org/wiki/%D0%94%D0%B6%D0%B8%D0%B1%D1%83%D1%82%D0%B8" TargetMode="External"/><Relationship Id="rId27" Type="http://schemas.openxmlformats.org/officeDocument/2006/relationships/hyperlink" Target="https://ru.wikipedia.org/wiki/%D0%90%D0%B2%D1%81%D1%82%D1%80%D0%B0%D0%BB%D0%B8%D1%8F" TargetMode="External"/><Relationship Id="rId48" Type="http://schemas.openxmlformats.org/officeDocument/2006/relationships/image" Target="../media/image9.png"/><Relationship Id="rId69" Type="http://schemas.openxmlformats.org/officeDocument/2006/relationships/hyperlink" Target="https://ru.wikipedia.org/wiki/%D0%A4%D0%B8%D0%BD%D0%BB%D1%8F%D0%BD%D0%B4%D0%B8%D1%8F" TargetMode="External"/><Relationship Id="rId113" Type="http://schemas.openxmlformats.org/officeDocument/2006/relationships/hyperlink" Target="https://ru.wikipedia.org/wiki/%D0%94%D0%B0%D0%BD%D0%B8%D1%8F" TargetMode="External"/><Relationship Id="rId134" Type="http://schemas.openxmlformats.org/officeDocument/2006/relationships/image" Target="../media/image32.png"/><Relationship Id="rId320" Type="http://schemas.openxmlformats.org/officeDocument/2006/relationships/image" Target="../media/image127.png"/><Relationship Id="rId80" Type="http://schemas.openxmlformats.org/officeDocument/2006/relationships/image" Target="../media/image22.png"/><Relationship Id="rId155" Type="http://schemas.openxmlformats.org/officeDocument/2006/relationships/hyperlink" Target="https://ru.wikipedia.org/wiki/%D0%A8%D0%B2%D0%B5%D1%86%D0%B8%D1%8F" TargetMode="External"/><Relationship Id="rId176" Type="http://schemas.openxmlformats.org/officeDocument/2006/relationships/image" Target="../media/image81.png"/><Relationship Id="rId197" Type="http://schemas.openxmlformats.org/officeDocument/2006/relationships/hyperlink" Target="https://ru.wikipedia.org/wiki/%D0%9C%D0%B0%D0%BB%D1%8C%D0%B4%D0%B8%D0%B2%D1%8B" TargetMode="External"/><Relationship Id="rId341" Type="http://schemas.openxmlformats.org/officeDocument/2006/relationships/hyperlink" Target="https://ru.wikipedia.org/wiki/%D0%9A%D0%B0%D0%BC%D0%B1%D0%BE%D0%B4%D0%B6%D0%B0" TargetMode="External"/><Relationship Id="rId362" Type="http://schemas.openxmlformats.org/officeDocument/2006/relationships/image" Target="../media/image226.png"/><Relationship Id="rId383" Type="http://schemas.openxmlformats.org/officeDocument/2006/relationships/hyperlink" Target="https://ru.wikipedia.org/wiki/%D0%93%D0%B2%D0%B8%D0%BD%D0%B5%D1%8F-%D0%91%D0%B8%D1%81%D0%B0%D1%83" TargetMode="External"/><Relationship Id="rId201" Type="http://schemas.openxmlformats.org/officeDocument/2006/relationships/hyperlink" Target="https://ru.wikipedia.org/wiki/%D0%A4%D1%80%D0%B0%D0%BD%D1%86%D1%83%D0%B7%D1%81%D0%BA%D0%B0%D1%8F_%D0%9F%D0%BE%D0%BB%D0%B8%D0%BD%D0%B5%D0%B7%D0%B8%D1%8F" TargetMode="External"/><Relationship Id="rId222" Type="http://schemas.openxmlformats.org/officeDocument/2006/relationships/image" Target="../media/image191.png"/><Relationship Id="rId243" Type="http://schemas.openxmlformats.org/officeDocument/2006/relationships/hyperlink" Target="https://ru.wikipedia.org/wiki/%D0%92%D1%8C%D0%B5%D1%82%D0%BD%D0%B0%D0%BC" TargetMode="External"/><Relationship Id="rId264" Type="http://schemas.openxmlformats.org/officeDocument/2006/relationships/image" Target="../media/image199.png"/><Relationship Id="rId285" Type="http://schemas.openxmlformats.org/officeDocument/2006/relationships/hyperlink" Target="https://ru.wikipedia.org/wiki/%D0%AD%D1%81%D0%B2%D0%B0%D1%82%D0%B8%D0%BD%D0%B8" TargetMode="External"/><Relationship Id="rId17" Type="http://schemas.openxmlformats.org/officeDocument/2006/relationships/hyperlink" Target="https://ru.wikipedia.org/wiki/%D0%A1%D0%B0%D1%83%D0%B4%D0%BE%D0%B2%D1%81%D0%BA%D0%B0%D1%8F_%D0%90%D1%80%D0%B0%D0%B2%D0%B8%D1%8F" TargetMode="External"/><Relationship Id="rId38" Type="http://schemas.openxmlformats.org/officeDocument/2006/relationships/image" Target="../media/image156.png"/><Relationship Id="rId59" Type="http://schemas.openxmlformats.org/officeDocument/2006/relationships/hyperlink" Target="https://ru.wikipedia.org/wiki/%D0%AE%D0%B6%D0%BD%D0%BE-%D0%90%D1%84%D1%80%D0%B8%D0%BA%D0%B0%D0%BD%D1%81%D0%BA%D0%B0%D1%8F_%D0%A0%D0%B5%D1%81%D0%BF%D1%83%D0%B1%D0%BB%D0%B8%D0%BA%D0%B0" TargetMode="External"/><Relationship Id="rId103" Type="http://schemas.openxmlformats.org/officeDocument/2006/relationships/hyperlink" Target="https://ru.wikipedia.org/wiki/%D0%A1%D0%BB%D0%BE%D0%B2%D0%B5%D0%BD%D0%B8%D1%8F" TargetMode="External"/><Relationship Id="rId124" Type="http://schemas.openxmlformats.org/officeDocument/2006/relationships/image" Target="../media/image173.png"/><Relationship Id="rId310" Type="http://schemas.openxmlformats.org/officeDocument/2006/relationships/image" Target="../media/image213.png"/><Relationship Id="rId70" Type="http://schemas.openxmlformats.org/officeDocument/2006/relationships/image" Target="../media/image15.png"/><Relationship Id="rId91" Type="http://schemas.openxmlformats.org/officeDocument/2006/relationships/hyperlink" Target="https://ru.wikipedia.org/wiki/%D0%90%D0%B2%D1%81%D1%82%D1%80%D0%B8%D1%8F" TargetMode="External"/><Relationship Id="rId145" Type="http://schemas.openxmlformats.org/officeDocument/2006/relationships/hyperlink" Target="https://ru.wikipedia.org/wiki/%D0%A7%D0%B8%D0%BB%D0%B8" TargetMode="External"/><Relationship Id="rId166" Type="http://schemas.openxmlformats.org/officeDocument/2006/relationships/image" Target="../media/image45.png"/><Relationship Id="rId187" Type="http://schemas.openxmlformats.org/officeDocument/2006/relationships/hyperlink" Target="https://ru.wikipedia.org/wiki/%D0%9B%D0%B0%D1%82%D0%B2%D0%B8%D1%8F" TargetMode="External"/><Relationship Id="rId331" Type="http://schemas.openxmlformats.org/officeDocument/2006/relationships/hyperlink" Target="https://ru.wikipedia.org/wiki/%D0%9A%D0%B8%D1%80%D0%B8%D0%B1%D0%B0%D1%82%D0%B8" TargetMode="External"/><Relationship Id="rId352" Type="http://schemas.openxmlformats.org/officeDocument/2006/relationships/image" Target="../media/image224.png"/><Relationship Id="rId373" Type="http://schemas.openxmlformats.org/officeDocument/2006/relationships/hyperlink" Target="https://ru.wikipedia.org/wiki/%D0%9B%D0%B8%D0%B1%D0%B5%D1%80%D0%B8%D1%8F" TargetMode="External"/><Relationship Id="rId394" Type="http://schemas.openxmlformats.org/officeDocument/2006/relationships/image" Target="../media/image241.png"/><Relationship Id="rId408" Type="http://schemas.openxmlformats.org/officeDocument/2006/relationships/image" Target="../media/image248.png"/><Relationship Id="rId1" Type="http://schemas.openxmlformats.org/officeDocument/2006/relationships/hyperlink" Target="https://ru.wikipedia.org/wiki/%D0%9A%D0%B0%D1%82%D0%B0%D1%80" TargetMode="External"/><Relationship Id="rId212" Type="http://schemas.openxmlformats.org/officeDocument/2006/relationships/image" Target="../media/image96.png"/><Relationship Id="rId233" Type="http://schemas.openxmlformats.org/officeDocument/2006/relationships/hyperlink" Target="https://ru.wikipedia.org/wiki/%D0%90%D0%BB%D0%B1%D0%B0%D0%BD%D0%B8%D1%8F" TargetMode="External"/><Relationship Id="rId254" Type="http://schemas.openxmlformats.org/officeDocument/2006/relationships/image" Target="../media/image129.png"/><Relationship Id="rId28" Type="http://schemas.openxmlformats.org/officeDocument/2006/relationships/image" Target="../media/image3.png"/><Relationship Id="rId49" Type="http://schemas.openxmlformats.org/officeDocument/2006/relationships/hyperlink" Target="https://ru.wikipedia.org/wiki/%D0%9D%D0%B8%D0%B4%D0%B5%D1%80%D0%BB%D0%B0%D0%BD%D0%B4%D1%8B" TargetMode="External"/><Relationship Id="rId114" Type="http://schemas.openxmlformats.org/officeDocument/2006/relationships/image" Target="../media/image171.png"/><Relationship Id="rId275" Type="http://schemas.openxmlformats.org/officeDocument/2006/relationships/hyperlink" Target="https://ru.wikipedia.org/wiki/%D0%90%D0%BD%D0%B3%D0%BE%D0%BB%D0%B0" TargetMode="External"/><Relationship Id="rId296" Type="http://schemas.openxmlformats.org/officeDocument/2006/relationships/image" Target="../media/image208.png"/><Relationship Id="rId300" Type="http://schemas.openxmlformats.org/officeDocument/2006/relationships/image" Target="../media/image76.png"/><Relationship Id="rId60" Type="http://schemas.openxmlformats.org/officeDocument/2006/relationships/image" Target="../media/image160.png"/><Relationship Id="rId81" Type="http://schemas.openxmlformats.org/officeDocument/2006/relationships/hyperlink" Target="https://ru.wikipedia.org/wiki/%D0%9D%D0%BE%D0%B2%D0%B0%D1%8F_%D0%97%D0%B5%D0%BB%D0%B0%D0%BD%D0%B4%D0%B8%D1%8F" TargetMode="External"/><Relationship Id="rId135" Type="http://schemas.openxmlformats.org/officeDocument/2006/relationships/hyperlink" Target="https://ru.wikipedia.org/wiki/%D0%98%D1%81%D0%BF%D0%B0%D0%BD%D0%B8%D1%8F" TargetMode="External"/><Relationship Id="rId156" Type="http://schemas.openxmlformats.org/officeDocument/2006/relationships/image" Target="../media/image8.png"/><Relationship Id="rId177" Type="http://schemas.openxmlformats.org/officeDocument/2006/relationships/hyperlink" Target="https://ru.wikipedia.org/wiki/%D0%90%D0%BB%D0%B6%D0%B8%D1%80" TargetMode="External"/><Relationship Id="rId198" Type="http://schemas.openxmlformats.org/officeDocument/2006/relationships/image" Target="../media/image102.png"/><Relationship Id="rId321" Type="http://schemas.openxmlformats.org/officeDocument/2006/relationships/hyperlink" Target="https://ru.wikipedia.org/wiki/%D0%A1%D0%B5%D0%BD%D0%B5%D0%B3%D0%B0%D0%BB" TargetMode="External"/><Relationship Id="rId342" Type="http://schemas.openxmlformats.org/officeDocument/2006/relationships/image" Target="../media/image145.png"/><Relationship Id="rId363" Type="http://schemas.openxmlformats.org/officeDocument/2006/relationships/hyperlink" Target="https://ru.wikipedia.org/wiki/%D0%97%D0%B0%D0%BC%D0%B1%D0%B8%D1%8F" TargetMode="External"/><Relationship Id="rId384" Type="http://schemas.openxmlformats.org/officeDocument/2006/relationships/image" Target="../media/image236.png"/><Relationship Id="rId202" Type="http://schemas.openxmlformats.org/officeDocument/2006/relationships/image" Target="../media/image187.png"/><Relationship Id="rId223" Type="http://schemas.openxmlformats.org/officeDocument/2006/relationships/hyperlink" Target="https://ru.wikipedia.org/wiki/%D0%93%D1%80%D0%B5%D0%BD%D0%B0%D0%B4%D0%B0" TargetMode="External"/><Relationship Id="rId244" Type="http://schemas.openxmlformats.org/officeDocument/2006/relationships/image" Target="../media/image116.png"/><Relationship Id="rId18" Type="http://schemas.openxmlformats.org/officeDocument/2006/relationships/image" Target="../media/image40.png"/><Relationship Id="rId39" Type="http://schemas.openxmlformats.org/officeDocument/2006/relationships/hyperlink" Target="https://ru.wikipedia.org/wiki/%D0%A2%D1%83%D1%80%D0%BA%D0%BC%D0%B5%D0%BD%D0%B8%D1%8F" TargetMode="External"/><Relationship Id="rId265" Type="http://schemas.openxmlformats.org/officeDocument/2006/relationships/hyperlink" Target="https://ru.wikipedia.org/wiki/%D0%91%D0%B5%D0%BB%D0%B8%D0%B7" TargetMode="External"/><Relationship Id="rId286" Type="http://schemas.openxmlformats.org/officeDocument/2006/relationships/image" Target="../media/image205.png"/><Relationship Id="rId50" Type="http://schemas.openxmlformats.org/officeDocument/2006/relationships/image" Target="../media/image10.png"/><Relationship Id="rId104" Type="http://schemas.openxmlformats.org/officeDocument/2006/relationships/image" Target="../media/image25.png"/><Relationship Id="rId125" Type="http://schemas.openxmlformats.org/officeDocument/2006/relationships/hyperlink" Target="https://ru.wikipedia.org/wiki/%D0%A1%D0%B5%D0%B9%D1%88%D0%B5%D0%BB%D1%8C%D1%81%D0%BA%D0%B8%D0%B5_%D0%9E%D1%81%D1%82%D1%80%D0%BE%D0%B2%D0%B0" TargetMode="External"/><Relationship Id="rId146" Type="http://schemas.openxmlformats.org/officeDocument/2006/relationships/image" Target="../media/image44.png"/><Relationship Id="rId167" Type="http://schemas.openxmlformats.org/officeDocument/2006/relationships/hyperlink" Target="https://ru.wikipedia.org/wiki/%D0%9D%D0%B0%D1%83%D1%80%D1%83" TargetMode="External"/><Relationship Id="rId188" Type="http://schemas.openxmlformats.org/officeDocument/2006/relationships/image" Target="../media/image41.png"/><Relationship Id="rId311" Type="http://schemas.openxmlformats.org/officeDocument/2006/relationships/hyperlink" Target="https://ru.wikipedia.org/wiki/%D0%9F%D0%B0%D0%BF%D1%83%D0%B0_%E2%80%94_%D0%9D%D0%BE%D0%B2%D0%B0%D1%8F_%D0%93%D0%B2%D0%B8%D0%BD%D0%B5%D1%8F" TargetMode="External"/><Relationship Id="rId332" Type="http://schemas.openxmlformats.org/officeDocument/2006/relationships/image" Target="../media/image134.png"/><Relationship Id="rId353" Type="http://schemas.openxmlformats.org/officeDocument/2006/relationships/hyperlink" Target="https://ru.wikipedia.org/wiki/%D0%9A%D0%B0%D0%BC%D0%B5%D1%80%D1%83%D0%BD" TargetMode="External"/><Relationship Id="rId374" Type="http://schemas.openxmlformats.org/officeDocument/2006/relationships/image" Target="../media/image231.png"/><Relationship Id="rId395" Type="http://schemas.openxmlformats.org/officeDocument/2006/relationships/hyperlink" Target="https://ru.wikipedia.org/wiki/%D0%9C%D0%B0%D0%BB%D0%B8" TargetMode="External"/><Relationship Id="rId409" Type="http://schemas.openxmlformats.org/officeDocument/2006/relationships/hyperlink" Target="https://ru.wikipedia.org/wiki/%D0%91%D1%83%D1%80%D1%83%D0%BD%D0%B4%D0%B8" TargetMode="External"/><Relationship Id="rId71" Type="http://schemas.openxmlformats.org/officeDocument/2006/relationships/hyperlink" Target="https://ru.wikipedia.org/wiki/%D0%90%D1%80%D1%83%D0%B1%D0%B0" TargetMode="External"/><Relationship Id="rId92" Type="http://schemas.openxmlformats.org/officeDocument/2006/relationships/image" Target="../media/image20.png"/><Relationship Id="rId213" Type="http://schemas.openxmlformats.org/officeDocument/2006/relationships/hyperlink" Target="https://ru.wikipedia.org/wiki/%D0%AF%D0%BC%D0%B0%D0%B9%D0%BA%D0%B0" TargetMode="External"/><Relationship Id="rId234" Type="http://schemas.openxmlformats.org/officeDocument/2006/relationships/image" Target="../media/image68.png"/><Relationship Id="rId2" Type="http://schemas.openxmlformats.org/officeDocument/2006/relationships/image" Target="../media/image37.png"/><Relationship Id="rId29" Type="http://schemas.openxmlformats.org/officeDocument/2006/relationships/hyperlink" Target="https://ru.wikipedia.org/wiki/%D0%9E%D0%BC%D0%B0%D0%BD" TargetMode="External"/><Relationship Id="rId255" Type="http://schemas.openxmlformats.org/officeDocument/2006/relationships/hyperlink" Target="https://ru.wikipedia.org/wiki/%D0%9D%D0%B0%D0%BC%D0%B8%D0%B1%D0%B8%D1%8F" TargetMode="External"/><Relationship Id="rId276" Type="http://schemas.openxmlformats.org/officeDocument/2006/relationships/image" Target="../media/image146.png"/><Relationship Id="rId297" Type="http://schemas.openxmlformats.org/officeDocument/2006/relationships/hyperlink" Target="https://ru.wikipedia.org/wiki/%D0%9A%D0%B0%D0%B1%D0%BE-%D0%92%D0%B5%D1%80%D0%B4%D0%B5" TargetMode="External"/><Relationship Id="rId40" Type="http://schemas.openxmlformats.org/officeDocument/2006/relationships/image" Target="../media/image109.png"/><Relationship Id="rId115" Type="http://schemas.openxmlformats.org/officeDocument/2006/relationships/hyperlink" Target="https://ru.wikipedia.org/wiki/%D0%91%D0%BE%D0%BB%D0%B3%D0%B0%D1%80%D0%B8%D1%8F" TargetMode="External"/><Relationship Id="rId136" Type="http://schemas.openxmlformats.org/officeDocument/2006/relationships/image" Target="../media/image26.png"/><Relationship Id="rId157" Type="http://schemas.openxmlformats.org/officeDocument/2006/relationships/hyperlink" Target="https://ru.wikipedia.org/wiki/%D0%91%D0%B0%D1%80%D0%B1%D0%B0%D0%B4%D0%BE%D1%81" TargetMode="External"/><Relationship Id="rId178" Type="http://schemas.openxmlformats.org/officeDocument/2006/relationships/image" Target="../media/image85.png"/><Relationship Id="rId301" Type="http://schemas.openxmlformats.org/officeDocument/2006/relationships/hyperlink" Target="https://ru.wikipedia.org/wiki/%D0%97%D0%B8%D0%BC%D0%B1%D0%B0%D0%B1%D0%B2%D0%B5" TargetMode="External"/><Relationship Id="rId322" Type="http://schemas.openxmlformats.org/officeDocument/2006/relationships/image" Target="../media/image217.png"/><Relationship Id="rId343" Type="http://schemas.openxmlformats.org/officeDocument/2006/relationships/hyperlink" Target="https://ru.wikipedia.org/wiki/%D0%9C%D1%8C%D1%8F%D0%BD%D0%BC%D0%B0" TargetMode="External"/><Relationship Id="rId364" Type="http://schemas.openxmlformats.org/officeDocument/2006/relationships/image" Target="../media/image144.png"/><Relationship Id="rId61" Type="http://schemas.openxmlformats.org/officeDocument/2006/relationships/hyperlink" Target="https://ru.wikipedia.org/wiki/%D0%9B%D0%B8%D0%B2%D0%B8%D1%8F" TargetMode="External"/><Relationship Id="rId82" Type="http://schemas.openxmlformats.org/officeDocument/2006/relationships/image" Target="../media/image165.png"/><Relationship Id="rId199" Type="http://schemas.openxmlformats.org/officeDocument/2006/relationships/hyperlink" Target="https://ru.wikipedia.org/wiki/%D0%98%D0%BE%D1%80%D0%B4%D0%B0%D0%BD%D0%B8%D1%8F" TargetMode="External"/><Relationship Id="rId203" Type="http://schemas.openxmlformats.org/officeDocument/2006/relationships/hyperlink" Target="https://ru.wikipedia.org/wiki/%D0%93%D0%B0%D0%B1%D0%BE%D0%BD" TargetMode="External"/><Relationship Id="rId385" Type="http://schemas.openxmlformats.org/officeDocument/2006/relationships/hyperlink" Target="https://ru.wikipedia.org/wiki/%D0%AE%D0%B6%D0%BD%D1%8B%D0%B9_%D0%A1%D1%83%D0%B4%D0%B0%D0%BD" TargetMode="External"/><Relationship Id="rId19" Type="http://schemas.openxmlformats.org/officeDocument/2006/relationships/hyperlink" Target="https://ru.wikipedia.org/wiki/%D0%9B%D1%8E%D0%BA%D1%81%D0%B5%D0%BC%D0%B1%D1%83%D1%80%D0%B3" TargetMode="External"/><Relationship Id="rId224" Type="http://schemas.openxmlformats.org/officeDocument/2006/relationships/image" Target="../media/image75.png"/><Relationship Id="rId245" Type="http://schemas.openxmlformats.org/officeDocument/2006/relationships/hyperlink" Target="https://ru.wikipedia.org/wiki/%D0%98%D0%BD%D0%B4%D0%BE%D0%BD%D0%B5%D0%B7%D0%B8%D1%8F" TargetMode="External"/><Relationship Id="rId266" Type="http://schemas.openxmlformats.org/officeDocument/2006/relationships/image" Target="../media/image200.png"/><Relationship Id="rId287" Type="http://schemas.openxmlformats.org/officeDocument/2006/relationships/hyperlink" Target="https://ru.wikipedia.org/wiki/%D0%93%D0%BE%D0%BD%D0%B4%D1%83%D1%80%D0%B0%D1%81" TargetMode="External"/><Relationship Id="rId410" Type="http://schemas.openxmlformats.org/officeDocument/2006/relationships/image" Target="../media/image249.png"/><Relationship Id="rId30" Type="http://schemas.openxmlformats.org/officeDocument/2006/relationships/image" Target="../media/image155.png"/><Relationship Id="rId105" Type="http://schemas.openxmlformats.org/officeDocument/2006/relationships/hyperlink" Target="https://commons.wikimedia.org/wiki/File:Flag_of_the_British_Virgin_Islands.svg?uselang=ru" TargetMode="External"/><Relationship Id="rId126" Type="http://schemas.openxmlformats.org/officeDocument/2006/relationships/image" Target="../media/image62.png"/><Relationship Id="rId147" Type="http://schemas.openxmlformats.org/officeDocument/2006/relationships/hyperlink" Target="https://ru.wikipedia.org/wiki/%D0%A2%D0%B0%D0%B8%D0%BB%D0%B0%D0%BD%D0%B4" TargetMode="External"/><Relationship Id="rId168" Type="http://schemas.openxmlformats.org/officeDocument/2006/relationships/image" Target="../media/image179.png"/><Relationship Id="rId312" Type="http://schemas.openxmlformats.org/officeDocument/2006/relationships/image" Target="../media/image214.png"/><Relationship Id="rId333" Type="http://schemas.openxmlformats.org/officeDocument/2006/relationships/hyperlink" Target="https://ru.wikipedia.org/wiki/%D0%9D%D0%B8%D0%B3%D0%B5%D1%80%D0%B8%D1%8F" TargetMode="External"/><Relationship Id="rId354" Type="http://schemas.openxmlformats.org/officeDocument/2006/relationships/image" Target="../media/image150.png"/><Relationship Id="rId51" Type="http://schemas.openxmlformats.org/officeDocument/2006/relationships/hyperlink" Target="https://ru.wikipedia.org/wiki/%D0%AF%D0%BF%D0%BE%D0%BD%D0%B8%D1%8F" TargetMode="External"/><Relationship Id="rId72" Type="http://schemas.openxmlformats.org/officeDocument/2006/relationships/image" Target="../media/image164.png"/><Relationship Id="rId93" Type="http://schemas.openxmlformats.org/officeDocument/2006/relationships/hyperlink" Target="https://ru.wikipedia.org/wiki/%D0%91%D0%B5%D0%BB%D0%BE%D1%80%D1%83%D1%81%D1%81%D0%B8%D1%8F" TargetMode="External"/><Relationship Id="rId189" Type="http://schemas.openxmlformats.org/officeDocument/2006/relationships/hyperlink" Target="https://ru.wikipedia.org/wiki/%D0%A3%D0%B7%D0%B1%D0%B5%D0%BA%D0%B8%D1%81%D1%82%D0%B0%D0%BD" TargetMode="External"/><Relationship Id="rId375" Type="http://schemas.openxmlformats.org/officeDocument/2006/relationships/hyperlink" Target="https://ru.wikipedia.org/wiki/%D0%9A%D0%BE%D0%BC%D0%BE%D1%80%D1%8B" TargetMode="External"/><Relationship Id="rId396" Type="http://schemas.openxmlformats.org/officeDocument/2006/relationships/image" Target="../media/image242.png"/><Relationship Id="rId3" Type="http://schemas.openxmlformats.org/officeDocument/2006/relationships/hyperlink" Target="https://ru.wikipedia.org/wiki/%D0%9A%D1%8E%D1%80%D0%B0%D1%81%D0%B0%D0%BE" TargetMode="External"/><Relationship Id="rId214" Type="http://schemas.openxmlformats.org/officeDocument/2006/relationships/image" Target="../media/image190.png"/><Relationship Id="rId235" Type="http://schemas.openxmlformats.org/officeDocument/2006/relationships/hyperlink" Target="https://ru.wikipedia.org/wiki/%D0%A1%D0%B5%D0%BD%D1%82-%D0%92%D0%B8%D0%BD%D1%81%D0%B5%D0%BD%D1%82_%D0%B8_%D0%93%D1%80%D0%B5%D0%BD%D0%B0%D0%B4%D0%B8%D0%BD%D1%8B" TargetMode="External"/><Relationship Id="rId256" Type="http://schemas.openxmlformats.org/officeDocument/2006/relationships/image" Target="../media/image197.png"/><Relationship Id="rId277" Type="http://schemas.openxmlformats.org/officeDocument/2006/relationships/hyperlink" Target="https://ru.wikipedia.org/wiki/%D0%9B%D0%B5%D1%81%D0%BE%D1%82%D0%BE" TargetMode="External"/><Relationship Id="rId298" Type="http://schemas.openxmlformats.org/officeDocument/2006/relationships/image" Target="../media/image209.png"/><Relationship Id="rId400" Type="http://schemas.openxmlformats.org/officeDocument/2006/relationships/image" Target="../media/image244.png"/><Relationship Id="rId116" Type="http://schemas.openxmlformats.org/officeDocument/2006/relationships/image" Target="../media/image51.png"/><Relationship Id="rId137" Type="http://schemas.openxmlformats.org/officeDocument/2006/relationships/hyperlink" Target="https://ru.wikipedia.org/wiki/%D0%A3%D0%BA%D1%80%D0%B0%D0%B8%D0%BD%D0%B0" TargetMode="External"/><Relationship Id="rId158" Type="http://schemas.openxmlformats.org/officeDocument/2006/relationships/image" Target="../media/image58.png"/><Relationship Id="rId302" Type="http://schemas.openxmlformats.org/officeDocument/2006/relationships/image" Target="../media/image210.png"/><Relationship Id="rId323" Type="http://schemas.openxmlformats.org/officeDocument/2006/relationships/hyperlink" Target="https://ru.wikipedia.org/wiki/%D0%91%D0%B5%D0%BD%D0%B8%D0%BD" TargetMode="External"/><Relationship Id="rId344" Type="http://schemas.openxmlformats.org/officeDocument/2006/relationships/image" Target="../media/image147.png"/><Relationship Id="rId20" Type="http://schemas.openxmlformats.org/officeDocument/2006/relationships/image" Target="../media/image21.png"/><Relationship Id="rId41" Type="http://schemas.openxmlformats.org/officeDocument/2006/relationships/hyperlink" Target="https://ru.wikipedia.org/wiki/%D0%A4%D0%B0%D1%80%D0%B5%D1%80%D1%81%D0%BA%D0%B8%D0%B5_%D0%BE%D1%81%D1%82%D1%80%D0%BE%D0%B2%D0%B0" TargetMode="External"/><Relationship Id="rId62" Type="http://schemas.openxmlformats.org/officeDocument/2006/relationships/image" Target="../media/image108.png"/><Relationship Id="rId83" Type="http://schemas.openxmlformats.org/officeDocument/2006/relationships/hyperlink" Target="https://ru.wikipedia.org/wiki/%D0%9A%D0%B8%D1%82%D0%B0%D0%B9" TargetMode="External"/><Relationship Id="rId179" Type="http://schemas.openxmlformats.org/officeDocument/2006/relationships/hyperlink" Target="https://ru.wikipedia.org/wiki/%D0%A4%D0%BB%D0%B0%D0%B3_%D0%A1%D0%B5%D0%B2%D0%B5%D1%80%D0%BD%D0%BE%D0%B9_%D0%9C%D0%B0%D0%BA%D0%B5%D0%B4%D0%BE%D0%BD%D0%B8%D0%B8" TargetMode="External"/><Relationship Id="rId365" Type="http://schemas.openxmlformats.org/officeDocument/2006/relationships/hyperlink" Target="https://ru.wikipedia.org/wiki/%D0%A0%D0%B5%D1%81%D0%BF%D1%83%D0%B1%D0%BB%D0%B8%D0%BA%D0%B0_%D0%93%D0%B0%D0%B8%D1%82%D0%B8" TargetMode="External"/><Relationship Id="rId386" Type="http://schemas.openxmlformats.org/officeDocument/2006/relationships/image" Target="../media/image237.png"/><Relationship Id="rId190" Type="http://schemas.openxmlformats.org/officeDocument/2006/relationships/image" Target="../media/image183.png"/><Relationship Id="rId204" Type="http://schemas.openxmlformats.org/officeDocument/2006/relationships/image" Target="../media/image188.png"/><Relationship Id="rId225" Type="http://schemas.openxmlformats.org/officeDocument/2006/relationships/hyperlink" Target="https://ru.wikipedia.org/wiki/%D0%9C%D0%B0%D0%BA%D0%B0%D0%BE" TargetMode="External"/><Relationship Id="rId246" Type="http://schemas.openxmlformats.org/officeDocument/2006/relationships/image" Target="../media/image115.png"/><Relationship Id="rId267" Type="http://schemas.openxmlformats.org/officeDocument/2006/relationships/hyperlink" Target="https://ru.wikipedia.org/wiki/%D0%A4%D0%B5%D0%B4%D0%B5%D1%80%D0%B0%D1%82%D0%B8%D0%B2%D0%BD%D1%8B%D0%B5_%D0%A8%D1%82%D0%B0%D1%82%D1%8B_%D0%9C%D0%B8%D0%BA%D1%80%D0%BE%D0%BD%D0%B5%D0%B7%D0%B8%D0%B8" TargetMode="External"/><Relationship Id="rId288" Type="http://schemas.openxmlformats.org/officeDocument/2006/relationships/image" Target="../media/image132.png"/><Relationship Id="rId411" Type="http://schemas.openxmlformats.org/officeDocument/2006/relationships/hyperlink" Target="https://ru.wikipedia.org/wiki/%D0%A1%D1%83%D0%B4%D0%B0%D0%BD" TargetMode="External"/><Relationship Id="rId106" Type="http://schemas.openxmlformats.org/officeDocument/2006/relationships/image" Target="../media/image170.png"/><Relationship Id="rId127" Type="http://schemas.openxmlformats.org/officeDocument/2006/relationships/hyperlink" Target="https://ru.wikipedia.org/wiki/%D0%9C%D0%B0%D0%BB%D1%8C%D1%82%D0%B0" TargetMode="External"/><Relationship Id="rId313" Type="http://schemas.openxmlformats.org/officeDocument/2006/relationships/hyperlink" Target="https://ru.wikipedia.org/wiki/%D0%9D%D0%B8%D0%BA%D0%B0%D1%80%D0%B0%D0%B3%D1%83%D0%B0" TargetMode="External"/><Relationship Id="rId10" Type="http://schemas.openxmlformats.org/officeDocument/2006/relationships/image" Target="../media/image43.png"/><Relationship Id="rId31" Type="http://schemas.openxmlformats.org/officeDocument/2006/relationships/hyperlink" Target="https://ru.wikipedia.org/wiki/%D0%9A%D0%B0%D0%BD%D0%B0%D0%B4%D0%B0" TargetMode="External"/><Relationship Id="rId52" Type="http://schemas.openxmlformats.org/officeDocument/2006/relationships/image" Target="../media/image19.png"/><Relationship Id="rId73" Type="http://schemas.openxmlformats.org/officeDocument/2006/relationships/hyperlink" Target="https://ru.wikipedia.org/wiki/%D0%98%D1%80%D0%B0%D0%BD" TargetMode="External"/><Relationship Id="rId94" Type="http://schemas.openxmlformats.org/officeDocument/2006/relationships/image" Target="../media/image167.png"/><Relationship Id="rId148" Type="http://schemas.openxmlformats.org/officeDocument/2006/relationships/image" Target="../media/image84.png"/><Relationship Id="rId169" Type="http://schemas.openxmlformats.org/officeDocument/2006/relationships/hyperlink" Target="https://ru.wikipedia.org/wiki/%D0%9C%D0%B5%D0%BA%D1%81%D0%B8%D0%BA%D0%B0" TargetMode="External"/><Relationship Id="rId334" Type="http://schemas.openxmlformats.org/officeDocument/2006/relationships/image" Target="../media/image219.png"/><Relationship Id="rId355" Type="http://schemas.openxmlformats.org/officeDocument/2006/relationships/hyperlink" Target="https://ru.wikipedia.org/wiki/%D0%9A%D0%B5%D0%BD%D0%B8%D1%8F" TargetMode="External"/><Relationship Id="rId376" Type="http://schemas.openxmlformats.org/officeDocument/2006/relationships/image" Target="../media/image232.png"/><Relationship Id="rId397" Type="http://schemas.openxmlformats.org/officeDocument/2006/relationships/hyperlink" Target="https://ru.wikipedia.org/wiki/%D0%9C%D0%B0%D0%BB%D0%B0%D0%B2%D0%B8" TargetMode="External"/><Relationship Id="rId4" Type="http://schemas.openxmlformats.org/officeDocument/2006/relationships/image" Target="../media/image151.png"/><Relationship Id="rId180" Type="http://schemas.openxmlformats.org/officeDocument/2006/relationships/image" Target="../media/image82.png"/><Relationship Id="rId215" Type="http://schemas.openxmlformats.org/officeDocument/2006/relationships/hyperlink" Target="https://ru.wikipedia.org/wiki/%D0%93%D1%80%D1%83%D0%B7%D0%B8%D1%8F" TargetMode="External"/><Relationship Id="rId236" Type="http://schemas.openxmlformats.org/officeDocument/2006/relationships/image" Target="../media/image99.png"/><Relationship Id="rId257" Type="http://schemas.openxmlformats.org/officeDocument/2006/relationships/hyperlink" Target="https://ru.wikipedia.org/wiki/%D0%9A%D0%B8%D1%80%D0%B3%D0%B8%D0%B7%D0%B8%D1%8F" TargetMode="External"/><Relationship Id="rId278" Type="http://schemas.openxmlformats.org/officeDocument/2006/relationships/image" Target="../media/image204.png"/><Relationship Id="rId401" Type="http://schemas.openxmlformats.org/officeDocument/2006/relationships/hyperlink" Target="https://ru.wikipedia.org/wiki/%D0%A6%D0%B5%D0%BD%D1%82%D1%80%D0%B0%D0%BB%D1%8C%D0%BD%D0%BE%D0%B0%D1%84%D1%80%D0%B8%D0%BA%D0%B0%D0%BD%D1%81%D0%BA%D0%B0%D1%8F_%D0%A0%D0%B5%D1%81%D0%BF%D1%83%D0%B1%D0%BB%D0%B8%D0%BA%D0%B0" TargetMode="External"/><Relationship Id="rId303" Type="http://schemas.openxmlformats.org/officeDocument/2006/relationships/hyperlink" Target="https://ru.wikipedia.org/wiki/%D0%99%D0%B5%D0%BC%D0%B5%D0%BD" TargetMode="External"/><Relationship Id="rId42" Type="http://schemas.openxmlformats.org/officeDocument/2006/relationships/image" Target="../media/image157.png"/><Relationship Id="rId84" Type="http://schemas.openxmlformats.org/officeDocument/2006/relationships/image" Target="../media/image86.png"/><Relationship Id="rId138" Type="http://schemas.openxmlformats.org/officeDocument/2006/relationships/image" Target="../media/image88.png"/><Relationship Id="rId345" Type="http://schemas.openxmlformats.org/officeDocument/2006/relationships/hyperlink" Target="https://ru.wikipedia.org/wiki/%D0%92%D0%BE%D1%81%D1%82%D0%BE%D1%87%D0%BD%D1%8B%D0%B9_%D0%A2%D0%B8%D0%BC%D0%BE%D1%80" TargetMode="External"/><Relationship Id="rId387" Type="http://schemas.openxmlformats.org/officeDocument/2006/relationships/hyperlink" Target="https://ru.wikipedia.org/wiki/%D0%A3%D0%B3%D0%B0%D0%BD%D0%B4%D0%B0" TargetMode="External"/><Relationship Id="rId191" Type="http://schemas.openxmlformats.org/officeDocument/2006/relationships/hyperlink" Target="https://ru.wikipedia.org/wiki/%D0%91%D0%BE%D1%82%D1%81%D0%B2%D0%B0%D0%BD%D0%B0" TargetMode="External"/><Relationship Id="rId205" Type="http://schemas.openxmlformats.org/officeDocument/2006/relationships/hyperlink" Target="https://ru.wikipedia.org/wiki/%D0%AD%D0%BA%D0%B2%D0%B0%D0%B4%D0%BE%D1%80" TargetMode="External"/><Relationship Id="rId247" Type="http://schemas.openxmlformats.org/officeDocument/2006/relationships/hyperlink" Target="https://ru.wikipedia.org/wiki/%D0%9C%D0%B0%D1%80%D1%88%D0%B0%D0%BB%D0%BB%D0%BE%D0%B2%D1%8B_%D0%9E%D1%81%D1%82%D1%80%D0%BE%D0%B2%D0%B0" TargetMode="External"/><Relationship Id="rId412" Type="http://schemas.openxmlformats.org/officeDocument/2006/relationships/image" Target="../media/image250.png"/><Relationship Id="rId107" Type="http://schemas.openxmlformats.org/officeDocument/2006/relationships/hyperlink" Target="https://ru.wikipedia.org/wiki/%D0%93%D1%80%D0%B5%D1%86%D0%B8%D1%8F" TargetMode="External"/><Relationship Id="rId289" Type="http://schemas.openxmlformats.org/officeDocument/2006/relationships/hyperlink" Target="https://ru.wikipedia.org/wiki/%D0%A4%D0%B8%D0%BB%D0%B8%D0%BF%D0%BF%D0%B8%D0%BD%D1%8B" TargetMode="External"/><Relationship Id="rId11" Type="http://schemas.openxmlformats.org/officeDocument/2006/relationships/hyperlink" Target="https://ru.wikipedia.org/wiki/%D0%9E%D0%B1%D1%8A%D0%B5%D0%B4%D0%B8%D0%BD%D1%91%D0%BD%D0%BD%D1%8B%D0%B5_%D0%90%D1%80%D0%B0%D0%B1%D1%81%D0%BA%D0%B8%D0%B5_%D0%AD%D0%BC%D0%B8%D1%80%D0%B0%D1%82%D1%8B" TargetMode="External"/><Relationship Id="rId53" Type="http://schemas.openxmlformats.org/officeDocument/2006/relationships/hyperlink" Target="https://ru.wikipedia.org/wiki/%D0%9D%D0%BE%D1%80%D0%B2%D0%B5%D0%B3%D0%B8%D1%8F" TargetMode="External"/><Relationship Id="rId149" Type="http://schemas.openxmlformats.org/officeDocument/2006/relationships/hyperlink" Target="https://ru.wikipedia.org/wiki/%D0%A4%D1%80%D0%B0%D0%BD%D1%86%D0%B8%D1%8F" TargetMode="External"/><Relationship Id="rId314" Type="http://schemas.openxmlformats.org/officeDocument/2006/relationships/image" Target="../media/image123.png"/><Relationship Id="rId356" Type="http://schemas.openxmlformats.org/officeDocument/2006/relationships/image" Target="../media/image141.png"/><Relationship Id="rId398" Type="http://schemas.openxmlformats.org/officeDocument/2006/relationships/image" Target="../media/image243.png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71.png"/><Relationship Id="rId299" Type="http://schemas.openxmlformats.org/officeDocument/2006/relationships/image" Target="../media/image208.png"/><Relationship Id="rId21" Type="http://schemas.openxmlformats.org/officeDocument/2006/relationships/image" Target="../media/image40.png"/><Relationship Id="rId63" Type="http://schemas.openxmlformats.org/officeDocument/2006/relationships/image" Target="../media/image160.png"/><Relationship Id="rId159" Type="http://schemas.openxmlformats.org/officeDocument/2006/relationships/image" Target="../media/image8.png"/><Relationship Id="rId324" Type="http://schemas.openxmlformats.org/officeDocument/2006/relationships/hyperlink" Target="https://ru.wikipedia.org/wiki/%D0%A1%D0%B5%D0%BD%D0%B5%D0%B3%D0%B0%D0%BB" TargetMode="External"/><Relationship Id="rId366" Type="http://schemas.openxmlformats.org/officeDocument/2006/relationships/hyperlink" Target="https://ru.wikipedia.org/wiki/%D0%97%D0%B0%D0%BC%D0%B1%D0%B8%D1%8F" TargetMode="External"/><Relationship Id="rId170" Type="http://schemas.openxmlformats.org/officeDocument/2006/relationships/hyperlink" Target="https://ru.wikipedia.org/wiki/%D0%9D%D0%B0%D1%83%D1%80%D1%83" TargetMode="External"/><Relationship Id="rId226" Type="http://schemas.openxmlformats.org/officeDocument/2006/relationships/hyperlink" Target="https://ru.wikipedia.org/wiki/%D0%93%D1%80%D0%B5%D0%BD%D0%B0%D0%B4%D0%B0" TargetMode="External"/><Relationship Id="rId268" Type="http://schemas.openxmlformats.org/officeDocument/2006/relationships/hyperlink" Target="https://ru.wikipedia.org/wiki/%D0%91%D0%B5%D0%BB%D0%B8%D0%B7" TargetMode="External"/><Relationship Id="rId32" Type="http://schemas.openxmlformats.org/officeDocument/2006/relationships/hyperlink" Target="https://ru.wikipedia.org/wiki/%D0%9E%D0%BC%D0%B0%D0%BD" TargetMode="External"/><Relationship Id="rId74" Type="http://schemas.openxmlformats.org/officeDocument/2006/relationships/hyperlink" Target="https://ru.wikipedia.org/wiki/%D0%90%D1%80%D1%83%D0%B1%D0%B0" TargetMode="External"/><Relationship Id="rId128" Type="http://schemas.openxmlformats.org/officeDocument/2006/relationships/hyperlink" Target="https://ru.wikipedia.org/wiki/%D0%A1%D0%B5%D0%B9%D1%88%D0%B5%D0%BB%D1%8C%D1%81%D0%BA%D0%B8%D0%B5_%D0%9E%D1%81%D1%82%D1%80%D0%BE%D0%B2%D0%B0" TargetMode="External"/><Relationship Id="rId335" Type="http://schemas.openxmlformats.org/officeDocument/2006/relationships/image" Target="../media/image134.png"/><Relationship Id="rId377" Type="http://schemas.openxmlformats.org/officeDocument/2006/relationships/image" Target="../media/image231.png"/><Relationship Id="rId5" Type="http://schemas.openxmlformats.org/officeDocument/2006/relationships/image" Target="../media/image37.png"/><Relationship Id="rId181" Type="http://schemas.openxmlformats.org/officeDocument/2006/relationships/image" Target="../media/image85.png"/><Relationship Id="rId237" Type="http://schemas.openxmlformats.org/officeDocument/2006/relationships/image" Target="../media/image68.png"/><Relationship Id="rId402" Type="http://schemas.openxmlformats.org/officeDocument/2006/relationships/hyperlink" Target="https://ru.wikipedia.org/wiki/%D0%A0%D1%83%D0%B0%D0%BD%D0%B4%D0%B0" TargetMode="External"/><Relationship Id="rId258" Type="http://schemas.openxmlformats.org/officeDocument/2006/relationships/hyperlink" Target="https://ru.wikipedia.org/wiki/%D0%9D%D0%B0%D0%BC%D0%B8%D0%B1%D0%B8%D1%8F" TargetMode="External"/><Relationship Id="rId279" Type="http://schemas.openxmlformats.org/officeDocument/2006/relationships/image" Target="../media/image146.png"/><Relationship Id="rId22" Type="http://schemas.openxmlformats.org/officeDocument/2006/relationships/hyperlink" Target="https://ru.wikipedia.org/wiki/%D0%9B%D1%8E%D0%BA%D1%81%D0%B5%D0%BC%D0%B1%D1%83%D1%80%D0%B3" TargetMode="External"/><Relationship Id="rId43" Type="http://schemas.openxmlformats.org/officeDocument/2006/relationships/image" Target="../media/image109.png"/><Relationship Id="rId64" Type="http://schemas.openxmlformats.org/officeDocument/2006/relationships/hyperlink" Target="https://ru.wikipedia.org/wiki/%D0%9B%D0%B8%D0%B2%D0%B8%D1%8F" TargetMode="External"/><Relationship Id="rId118" Type="http://schemas.openxmlformats.org/officeDocument/2006/relationships/hyperlink" Target="https://ru.wikipedia.org/wiki/%D0%91%D0%BE%D0%BB%D0%B3%D0%B0%D1%80%D0%B8%D1%8F" TargetMode="External"/><Relationship Id="rId139" Type="http://schemas.openxmlformats.org/officeDocument/2006/relationships/image" Target="../media/image26.png"/><Relationship Id="rId290" Type="http://schemas.openxmlformats.org/officeDocument/2006/relationships/hyperlink" Target="https://ru.wikipedia.org/wiki/%D0%93%D0%BE%D0%BD%D0%B4%D1%83%D1%80%D0%B0%D1%81" TargetMode="External"/><Relationship Id="rId304" Type="http://schemas.openxmlformats.org/officeDocument/2006/relationships/hyperlink" Target="https://ru.wikipedia.org/wiki/%D0%97%D0%B8%D0%BC%D0%B1%D0%B0%D0%B1%D0%B2%D0%B5" TargetMode="External"/><Relationship Id="rId325" Type="http://schemas.openxmlformats.org/officeDocument/2006/relationships/image" Target="../media/image217.png"/><Relationship Id="rId346" Type="http://schemas.openxmlformats.org/officeDocument/2006/relationships/hyperlink" Target="https://ru.wikipedia.org/wiki/%D0%9C%D1%8C%D1%8F%D0%BD%D0%BC%D0%B0" TargetMode="External"/><Relationship Id="rId367" Type="http://schemas.openxmlformats.org/officeDocument/2006/relationships/image" Target="../media/image144.png"/><Relationship Id="rId388" Type="http://schemas.openxmlformats.org/officeDocument/2006/relationships/hyperlink" Target="https://ru.wikipedia.org/wiki/%D0%AE%D0%B6%D0%BD%D1%8B%D0%B9_%D0%A1%D1%83%D0%B4%D0%B0%D0%BD" TargetMode="External"/><Relationship Id="rId85" Type="http://schemas.openxmlformats.org/officeDocument/2006/relationships/image" Target="../media/image165.png"/><Relationship Id="rId150" Type="http://schemas.openxmlformats.org/officeDocument/2006/relationships/hyperlink" Target="https://ru.wikipedia.org/wiki/%D0%A2%D0%B0%D0%B8%D0%BB%D0%B0%D0%BD%D0%B4" TargetMode="External"/><Relationship Id="rId171" Type="http://schemas.openxmlformats.org/officeDocument/2006/relationships/image" Target="../media/image179.png"/><Relationship Id="rId192" Type="http://schemas.openxmlformats.org/officeDocument/2006/relationships/hyperlink" Target="https://ru.wikipedia.org/wiki/%D0%A3%D0%B7%D0%B1%D0%B5%D0%BA%D0%B8%D1%81%D1%82%D0%B0%D0%BD" TargetMode="External"/><Relationship Id="rId206" Type="http://schemas.openxmlformats.org/officeDocument/2006/relationships/hyperlink" Target="https://ru.wikipedia.org/wiki/%D0%93%D0%B0%D0%B1%D0%BE%D0%BD" TargetMode="External"/><Relationship Id="rId227" Type="http://schemas.openxmlformats.org/officeDocument/2006/relationships/image" Target="../media/image75.png"/><Relationship Id="rId413" Type="http://schemas.openxmlformats.org/officeDocument/2006/relationships/image" Target="../media/image249.png"/><Relationship Id="rId248" Type="http://schemas.openxmlformats.org/officeDocument/2006/relationships/hyperlink" Target="https://ru.wikipedia.org/wiki/%D0%98%D0%BD%D0%B4%D0%BE%D0%BD%D0%B5%D0%B7%D0%B8%D1%8F" TargetMode="External"/><Relationship Id="rId269" Type="http://schemas.openxmlformats.org/officeDocument/2006/relationships/image" Target="../media/image200.png"/><Relationship Id="rId12" Type="http://schemas.openxmlformats.org/officeDocument/2006/relationships/hyperlink" Target="https://ru.wikipedia.org/wiki/%D0%91%D0%B0%D1%85%D1%80%D0%B5%D0%B9%D0%BD" TargetMode="External"/><Relationship Id="rId33" Type="http://schemas.openxmlformats.org/officeDocument/2006/relationships/image" Target="../media/image155.png"/><Relationship Id="rId108" Type="http://schemas.openxmlformats.org/officeDocument/2006/relationships/hyperlink" Target="https://commons.wikimedia.org/wiki/File:Flag_of_the_British_Virgin_Islands.svg?uselang=ru" TargetMode="External"/><Relationship Id="rId129" Type="http://schemas.openxmlformats.org/officeDocument/2006/relationships/image" Target="../media/image62.png"/><Relationship Id="rId280" Type="http://schemas.openxmlformats.org/officeDocument/2006/relationships/hyperlink" Target="https://ru.wikipedia.org/wiki/%D0%9B%D0%B5%D1%81%D0%BE%D1%82%D0%BE" TargetMode="External"/><Relationship Id="rId315" Type="http://schemas.openxmlformats.org/officeDocument/2006/relationships/image" Target="../media/image214.png"/><Relationship Id="rId336" Type="http://schemas.openxmlformats.org/officeDocument/2006/relationships/hyperlink" Target="https://ru.wikipedia.org/wiki/%D0%9D%D0%B8%D0%B3%D0%B5%D1%80%D0%B8%D1%8F" TargetMode="External"/><Relationship Id="rId357" Type="http://schemas.openxmlformats.org/officeDocument/2006/relationships/image" Target="../media/image150.png"/><Relationship Id="rId54" Type="http://schemas.openxmlformats.org/officeDocument/2006/relationships/hyperlink" Target="https://ru.wikipedia.org/wiki/%D0%AF%D0%BF%D0%BE%D0%BD%D0%B8%D1%8F" TargetMode="External"/><Relationship Id="rId75" Type="http://schemas.openxmlformats.org/officeDocument/2006/relationships/image" Target="../media/image164.png"/><Relationship Id="rId96" Type="http://schemas.openxmlformats.org/officeDocument/2006/relationships/hyperlink" Target="https://ru.wikipedia.org/wiki/%D0%91%D0%B5%D0%BB%D0%BE%D1%80%D1%83%D1%81%D1%81%D0%B8%D1%8F" TargetMode="External"/><Relationship Id="rId140" Type="http://schemas.openxmlformats.org/officeDocument/2006/relationships/hyperlink" Target="https://ru.wikipedia.org/wiki/%D0%A3%D0%BA%D1%80%D0%B0%D0%B8%D0%BD%D0%B0" TargetMode="External"/><Relationship Id="rId161" Type="http://schemas.openxmlformats.org/officeDocument/2006/relationships/image" Target="../media/image58.png"/><Relationship Id="rId182" Type="http://schemas.openxmlformats.org/officeDocument/2006/relationships/hyperlink" Target="https://ru.wikipedia.org/wiki/%D0%A4%D0%BB%D0%B0%D0%B3_%D0%A1%D0%B5%D0%B2%D0%B5%D1%80%D0%BD%D0%BE%D0%B9_%D0%9C%D0%B0%D0%BA%D0%B5%D0%B4%D0%BE%D0%BD%D0%B8%D0%B8" TargetMode="External"/><Relationship Id="rId217" Type="http://schemas.openxmlformats.org/officeDocument/2006/relationships/image" Target="../media/image190.png"/><Relationship Id="rId378" Type="http://schemas.openxmlformats.org/officeDocument/2006/relationships/hyperlink" Target="https://ru.wikipedia.org/wiki/%D0%9A%D0%BE%D0%BC%D0%BE%D1%80%D1%8B" TargetMode="External"/><Relationship Id="rId399" Type="http://schemas.openxmlformats.org/officeDocument/2006/relationships/image" Target="../media/image242.png"/><Relationship Id="rId403" Type="http://schemas.openxmlformats.org/officeDocument/2006/relationships/image" Target="../media/image244.png"/><Relationship Id="rId6" Type="http://schemas.openxmlformats.org/officeDocument/2006/relationships/hyperlink" Target="https://ru.wikipedia.org/wiki/%D0%9A%D1%8E%D1%80%D0%B0%D1%81%D0%B0%D0%BE" TargetMode="External"/><Relationship Id="rId238" Type="http://schemas.openxmlformats.org/officeDocument/2006/relationships/hyperlink" Target="https://ru.wikipedia.org/wiki/%D0%A1%D0%B5%D0%BD%D1%82-%D0%92%D0%B8%D0%BD%D1%81%D0%B5%D0%BD%D1%82_%D0%B8_%D0%93%D1%80%D0%B5%D0%BD%D0%B0%D0%B4%D0%B8%D0%BD%D1%8B" TargetMode="External"/><Relationship Id="rId259" Type="http://schemas.openxmlformats.org/officeDocument/2006/relationships/image" Target="../media/image197.png"/><Relationship Id="rId23" Type="http://schemas.openxmlformats.org/officeDocument/2006/relationships/image" Target="../media/image21.png"/><Relationship Id="rId119" Type="http://schemas.openxmlformats.org/officeDocument/2006/relationships/image" Target="../media/image51.png"/><Relationship Id="rId270" Type="http://schemas.openxmlformats.org/officeDocument/2006/relationships/hyperlink" Target="https://ru.wikipedia.org/wiki/%D0%A4%D0%B5%D0%B4%D0%B5%D1%80%D0%B0%D1%82%D0%B8%D0%B2%D0%BD%D1%8B%D0%B5_%D0%A8%D1%82%D0%B0%D1%82%D1%8B_%D0%9C%D0%B8%D0%BA%D1%80%D0%BE%D0%BD%D0%B5%D0%B7%D0%B8%D0%B8" TargetMode="External"/><Relationship Id="rId291" Type="http://schemas.openxmlformats.org/officeDocument/2006/relationships/image" Target="../media/image132.png"/><Relationship Id="rId305" Type="http://schemas.openxmlformats.org/officeDocument/2006/relationships/image" Target="../media/image210.png"/><Relationship Id="rId326" Type="http://schemas.openxmlformats.org/officeDocument/2006/relationships/hyperlink" Target="https://ru.wikipedia.org/wiki/%D0%91%D0%B5%D0%BD%D0%B8%D0%BD" TargetMode="External"/><Relationship Id="rId347" Type="http://schemas.openxmlformats.org/officeDocument/2006/relationships/image" Target="../media/image147.png"/><Relationship Id="rId44" Type="http://schemas.openxmlformats.org/officeDocument/2006/relationships/hyperlink" Target="https://ru.wikipedia.org/wiki/%D0%A4%D0%B0%D1%80%D0%B5%D1%80%D1%81%D0%BA%D0%B8%D0%B5_%D0%BE%D1%81%D1%82%D1%80%D0%BE%D0%B2%D0%B0" TargetMode="External"/><Relationship Id="rId65" Type="http://schemas.openxmlformats.org/officeDocument/2006/relationships/image" Target="../media/image108.png"/><Relationship Id="rId86" Type="http://schemas.openxmlformats.org/officeDocument/2006/relationships/hyperlink" Target="https://ru.wikipedia.org/wiki/%D0%9A%D0%B8%D1%82%D0%B0%D0%B9" TargetMode="External"/><Relationship Id="rId130" Type="http://schemas.openxmlformats.org/officeDocument/2006/relationships/hyperlink" Target="https://ru.wikipedia.org/wiki/%D0%9C%D0%B0%D0%BB%D1%8C%D1%82%D0%B0" TargetMode="External"/><Relationship Id="rId151" Type="http://schemas.openxmlformats.org/officeDocument/2006/relationships/image" Target="../media/image84.png"/><Relationship Id="rId368" Type="http://schemas.openxmlformats.org/officeDocument/2006/relationships/hyperlink" Target="https://ru.wikipedia.org/wiki/%D0%A0%D0%B5%D1%81%D0%BF%D1%83%D0%B1%D0%BB%D0%B8%D0%BA%D0%B0_%D0%93%D0%B0%D0%B8%D1%82%D0%B8" TargetMode="External"/><Relationship Id="rId389" Type="http://schemas.openxmlformats.org/officeDocument/2006/relationships/image" Target="../media/image237.png"/><Relationship Id="rId172" Type="http://schemas.openxmlformats.org/officeDocument/2006/relationships/hyperlink" Target="https://ru.wikipedia.org/wiki/%D0%9C%D0%B5%D0%BA%D1%81%D0%B8%D0%BA%D0%B0" TargetMode="External"/><Relationship Id="rId193" Type="http://schemas.openxmlformats.org/officeDocument/2006/relationships/image" Target="../media/image183.png"/><Relationship Id="rId207" Type="http://schemas.openxmlformats.org/officeDocument/2006/relationships/image" Target="../media/image188.png"/><Relationship Id="rId228" Type="http://schemas.openxmlformats.org/officeDocument/2006/relationships/hyperlink" Target="https://ru.wikipedia.org/wiki/%D0%9C%D0%B0%D0%BA%D0%B0%D0%BE" TargetMode="External"/><Relationship Id="rId249" Type="http://schemas.openxmlformats.org/officeDocument/2006/relationships/image" Target="../media/image115.png"/><Relationship Id="rId414" Type="http://schemas.openxmlformats.org/officeDocument/2006/relationships/hyperlink" Target="https://ru.wikipedia.org/wiki/%D0%A1%D1%83%D0%B4%D0%B0%D0%BD" TargetMode="External"/><Relationship Id="rId13" Type="http://schemas.openxmlformats.org/officeDocument/2006/relationships/image" Target="../media/image43.png"/><Relationship Id="rId109" Type="http://schemas.openxmlformats.org/officeDocument/2006/relationships/image" Target="../media/image170.png"/><Relationship Id="rId260" Type="http://schemas.openxmlformats.org/officeDocument/2006/relationships/hyperlink" Target="https://ru.wikipedia.org/wiki/%D0%9A%D0%B8%D1%80%D0%B3%D0%B8%D0%B7%D0%B8%D1%8F" TargetMode="External"/><Relationship Id="rId281" Type="http://schemas.openxmlformats.org/officeDocument/2006/relationships/image" Target="../media/image204.png"/><Relationship Id="rId316" Type="http://schemas.openxmlformats.org/officeDocument/2006/relationships/hyperlink" Target="https://ru.wikipedia.org/wiki/%D0%9D%D0%B8%D0%BA%D0%B0%D1%80%D0%B0%D0%B3%D1%83%D0%B0" TargetMode="External"/><Relationship Id="rId337" Type="http://schemas.openxmlformats.org/officeDocument/2006/relationships/image" Target="../media/image219.png"/><Relationship Id="rId34" Type="http://schemas.openxmlformats.org/officeDocument/2006/relationships/hyperlink" Target="https://ru.wikipedia.org/wiki/%D0%9A%D0%B0%D0%BD%D0%B0%D0%B4%D0%B0" TargetMode="External"/><Relationship Id="rId55" Type="http://schemas.openxmlformats.org/officeDocument/2006/relationships/image" Target="../media/image19.png"/><Relationship Id="rId76" Type="http://schemas.openxmlformats.org/officeDocument/2006/relationships/hyperlink" Target="https://ru.wikipedia.org/wiki/%D0%98%D1%80%D0%B0%D0%BD" TargetMode="External"/><Relationship Id="rId97" Type="http://schemas.openxmlformats.org/officeDocument/2006/relationships/image" Target="../media/image167.png"/><Relationship Id="rId120" Type="http://schemas.openxmlformats.org/officeDocument/2006/relationships/hyperlink" Target="https://ru.wikipedia.org/wiki/%D0%90%D0%BD%D0%B4%D0%BE%D1%80%D1%80%D0%B0" TargetMode="External"/><Relationship Id="rId141" Type="http://schemas.openxmlformats.org/officeDocument/2006/relationships/image" Target="../media/image88.png"/><Relationship Id="rId358" Type="http://schemas.openxmlformats.org/officeDocument/2006/relationships/hyperlink" Target="https://ru.wikipedia.org/wiki/%D0%9A%D0%B5%D0%BD%D0%B8%D1%8F" TargetMode="External"/><Relationship Id="rId379" Type="http://schemas.openxmlformats.org/officeDocument/2006/relationships/image" Target="../media/image232.png"/><Relationship Id="rId7" Type="http://schemas.openxmlformats.org/officeDocument/2006/relationships/image" Target="../media/image151.png"/><Relationship Id="rId162" Type="http://schemas.openxmlformats.org/officeDocument/2006/relationships/hyperlink" Target="https://ru.wikipedia.org/wiki/%D0%9B%D0%B8%D1%82%D0%B2%D0%B0" TargetMode="External"/><Relationship Id="rId183" Type="http://schemas.openxmlformats.org/officeDocument/2006/relationships/image" Target="../media/image82.png"/><Relationship Id="rId218" Type="http://schemas.openxmlformats.org/officeDocument/2006/relationships/hyperlink" Target="https://ru.wikipedia.org/wiki/%D0%93%D1%80%D1%83%D0%B7%D0%B8%D1%8F" TargetMode="External"/><Relationship Id="rId239" Type="http://schemas.openxmlformats.org/officeDocument/2006/relationships/image" Target="../media/image99.png"/><Relationship Id="rId390" Type="http://schemas.openxmlformats.org/officeDocument/2006/relationships/hyperlink" Target="https://ru.wikipedia.org/wiki/%D0%A3%D0%B3%D0%B0%D0%BD%D0%B4%D0%B0" TargetMode="External"/><Relationship Id="rId404" Type="http://schemas.openxmlformats.org/officeDocument/2006/relationships/hyperlink" Target="https://ru.wikipedia.org/wiki/%D0%A6%D0%B5%D0%BD%D1%82%D1%80%D0%B0%D0%BB%D1%8C%D0%BD%D0%BE%D0%B0%D1%84%D1%80%D0%B8%D0%BA%D0%B0%D0%BD%D1%81%D0%BA%D0%B0%D1%8F_%D0%A0%D0%B5%D1%81%D0%BF%D1%83%D0%B1%D0%BB%D0%B8%D0%BA%D0%B0" TargetMode="External"/><Relationship Id="rId250" Type="http://schemas.openxmlformats.org/officeDocument/2006/relationships/hyperlink" Target="https://ru.wikipedia.org/wiki/%D0%9C%D0%B0%D1%80%D1%88%D0%B0%D0%BB%D0%BB%D0%BE%D0%B2%D1%8B_%D0%9E%D1%81%D1%82%D1%80%D0%BE%D0%B2%D0%B0" TargetMode="External"/><Relationship Id="rId271" Type="http://schemas.openxmlformats.org/officeDocument/2006/relationships/image" Target="../media/image130.png"/><Relationship Id="rId292" Type="http://schemas.openxmlformats.org/officeDocument/2006/relationships/hyperlink" Target="https://ru.wikipedia.org/wiki/%D0%A4%D0%B8%D0%BB%D0%B8%D0%BF%D0%BF%D0%B8%D0%BD%D1%8B" TargetMode="External"/><Relationship Id="rId306" Type="http://schemas.openxmlformats.org/officeDocument/2006/relationships/hyperlink" Target="https://ru.wikipedia.org/wiki/%D0%99%D0%B5%D0%BC%D0%B5%D0%BD" TargetMode="External"/><Relationship Id="rId24" Type="http://schemas.openxmlformats.org/officeDocument/2006/relationships/hyperlink" Target="https://ru.wikipedia.org/wiki/%D0%A1%D0%BE%D0%B5%D0%B4%D0%B8%D0%BD%D1%91%D0%BD%D0%BD%D1%8B%D0%B5_%D0%A8%D1%82%D0%B0%D1%82%D1%8B_%D0%90%D0%BC%D0%B5%D1%80%D0%B8%D0%BA%D0%B8" TargetMode="External"/><Relationship Id="rId45" Type="http://schemas.openxmlformats.org/officeDocument/2006/relationships/image" Target="../media/image157.png"/><Relationship Id="rId66" Type="http://schemas.openxmlformats.org/officeDocument/2006/relationships/hyperlink" Target="https://ru.wikipedia.org/wiki/%D0%9E%D1%81%D1%82%D1%80%D0%BE%D0%B2%D0%B0_%D0%9A%D0%B0%D0%B9%D0%BC%D0%B0%D0%BD" TargetMode="External"/><Relationship Id="rId87" Type="http://schemas.openxmlformats.org/officeDocument/2006/relationships/image" Target="../media/image86.png"/><Relationship Id="rId110" Type="http://schemas.openxmlformats.org/officeDocument/2006/relationships/hyperlink" Target="https://ru.wikipedia.org/wiki/%D0%93%D1%80%D0%B5%D1%86%D0%B8%D1%8F" TargetMode="External"/><Relationship Id="rId131" Type="http://schemas.openxmlformats.org/officeDocument/2006/relationships/image" Target="../media/image29.png"/><Relationship Id="rId327" Type="http://schemas.openxmlformats.org/officeDocument/2006/relationships/image" Target="../media/image218.png"/><Relationship Id="rId348" Type="http://schemas.openxmlformats.org/officeDocument/2006/relationships/hyperlink" Target="https://ru.wikipedia.org/wiki/%D0%92%D0%BE%D1%81%D1%82%D0%BE%D1%87%D0%BD%D1%8B%D0%B9_%D0%A2%D0%B8%D0%BC%D0%BE%D1%80" TargetMode="External"/><Relationship Id="rId369" Type="http://schemas.openxmlformats.org/officeDocument/2006/relationships/image" Target="../media/image227.png"/><Relationship Id="rId152" Type="http://schemas.openxmlformats.org/officeDocument/2006/relationships/hyperlink" Target="https://ru.wikipedia.org/wiki/%D0%A4%D1%80%D0%B0%D0%BD%D1%86%D0%B8%D1%8F" TargetMode="External"/><Relationship Id="rId173" Type="http://schemas.openxmlformats.org/officeDocument/2006/relationships/image" Target="../media/image180.png"/><Relationship Id="rId194" Type="http://schemas.openxmlformats.org/officeDocument/2006/relationships/hyperlink" Target="https://ru.wikipedia.org/wiki/%D0%91%D0%BE%D1%82%D1%81%D0%B2%D0%B0%D0%BD%D0%B0" TargetMode="External"/><Relationship Id="rId208" Type="http://schemas.openxmlformats.org/officeDocument/2006/relationships/hyperlink" Target="https://ru.wikipedia.org/wiki/%D0%AD%D0%BA%D0%B2%D0%B0%D0%B4%D0%BE%D1%80" TargetMode="External"/><Relationship Id="rId229" Type="http://schemas.openxmlformats.org/officeDocument/2006/relationships/image" Target="../media/image192.png"/><Relationship Id="rId380" Type="http://schemas.openxmlformats.org/officeDocument/2006/relationships/hyperlink" Target="https://ru.wikipedia.org/wiki/%D0%A1%D1%8C%D0%B5%D1%80%D1%80%D0%B0-%D0%9B%D0%B5%D0%BE%D0%BD%D0%B5" TargetMode="External"/><Relationship Id="rId415" Type="http://schemas.openxmlformats.org/officeDocument/2006/relationships/image" Target="../media/image250.png"/><Relationship Id="rId240" Type="http://schemas.openxmlformats.org/officeDocument/2006/relationships/hyperlink" Target="https://ru.wikipedia.org/wiki/%D0%94%D0%BE%D0%BC%D0%B8%D0%BD%D0%B8%D0%BA%D0%B0" TargetMode="External"/><Relationship Id="rId261" Type="http://schemas.openxmlformats.org/officeDocument/2006/relationships/image" Target="../media/image121.png"/><Relationship Id="rId14" Type="http://schemas.openxmlformats.org/officeDocument/2006/relationships/hyperlink" Target="https://ru.wikipedia.org/wiki/%D0%9E%D0%B1%D1%8A%D0%B5%D0%B4%D0%B8%D0%BD%D1%91%D0%BD%D0%BD%D1%8B%D0%B5_%D0%90%D1%80%D0%B0%D0%B1%D1%81%D0%BA%D0%B8%D0%B5_%D0%AD%D0%BC%D0%B8%D1%80%D0%B0%D1%82%D1%8B" TargetMode="External"/><Relationship Id="rId35" Type="http://schemas.openxmlformats.org/officeDocument/2006/relationships/image" Target="../media/image12.png"/><Relationship Id="rId56" Type="http://schemas.openxmlformats.org/officeDocument/2006/relationships/hyperlink" Target="https://ru.wikipedia.org/wiki/%D0%9D%D0%BE%D1%80%D0%B2%D0%B5%D0%B3%D0%B8%D1%8F" TargetMode="External"/><Relationship Id="rId77" Type="http://schemas.openxmlformats.org/officeDocument/2006/relationships/image" Target="../media/image60.png"/><Relationship Id="rId100" Type="http://schemas.openxmlformats.org/officeDocument/2006/relationships/hyperlink" Target="https://ru.wikipedia.org/wiki/%D0%92%D0%B5%D0%BB%D0%B8%D0%BA%D0%BE%D0%B1%D1%80%D0%B8%D1%82%D0%B0%D0%BD%D0%B8%D1%8F" TargetMode="External"/><Relationship Id="rId282" Type="http://schemas.openxmlformats.org/officeDocument/2006/relationships/hyperlink" Target="https://ru.wikipedia.org/wiki/%D0%A2%D0%BE%D0%BD%D0%B3%D0%B0" TargetMode="External"/><Relationship Id="rId317" Type="http://schemas.openxmlformats.org/officeDocument/2006/relationships/image" Target="../media/image123.png"/><Relationship Id="rId338" Type="http://schemas.openxmlformats.org/officeDocument/2006/relationships/hyperlink" Target="https://ru.wikipedia.org/wiki/%D0%93%D0%B0%D0%BD%D0%B0" TargetMode="External"/><Relationship Id="rId359" Type="http://schemas.openxmlformats.org/officeDocument/2006/relationships/image" Target="../media/image141.png"/><Relationship Id="rId8" Type="http://schemas.openxmlformats.org/officeDocument/2006/relationships/hyperlink" Target="https://ru.wikipedia.org/wiki/%D0%A2%D1%80%D0%B8%D0%BD%D0%B8%D0%B4%D0%B0%D0%B4_%D0%B8_%D0%A2%D0%BE%D0%B1%D0%B0%D0%B3%D0%BE" TargetMode="External"/><Relationship Id="rId98" Type="http://schemas.openxmlformats.org/officeDocument/2006/relationships/hyperlink" Target="https://ru.wikipedia.org/wiki/%D0%91%D0%B0%D0%B3%D0%B0%D0%BC%D1%81%D0%BA%D0%B8%D0%B5_%D0%9E%D1%81%D1%82%D1%80%D0%BE%D0%B2%D0%B0" TargetMode="External"/><Relationship Id="rId121" Type="http://schemas.openxmlformats.org/officeDocument/2006/relationships/image" Target="../media/image35.png"/><Relationship Id="rId142" Type="http://schemas.openxmlformats.org/officeDocument/2006/relationships/hyperlink" Target="https://ru.wikipedia.org/wiki/%D0%98%D1%80%D0%B0%D0%BA" TargetMode="External"/><Relationship Id="rId163" Type="http://schemas.openxmlformats.org/officeDocument/2006/relationships/image" Target="../media/image176.png"/><Relationship Id="rId184" Type="http://schemas.openxmlformats.org/officeDocument/2006/relationships/hyperlink" Target="https://ru.wikipedia.org/wiki/%D0%A1%D1%83%D1%80%D0%B8%D0%BD%D0%B0%D0%BC" TargetMode="External"/><Relationship Id="rId219" Type="http://schemas.openxmlformats.org/officeDocument/2006/relationships/image" Target="../media/image71.png"/><Relationship Id="rId370" Type="http://schemas.openxmlformats.org/officeDocument/2006/relationships/hyperlink" Target="https://ru.wikipedia.org/wiki/%D0%93%D0%B0%D0%BC%D0%B1%D0%B8%D1%8F" TargetMode="External"/><Relationship Id="rId391" Type="http://schemas.openxmlformats.org/officeDocument/2006/relationships/image" Target="../media/image238.png"/><Relationship Id="rId405" Type="http://schemas.openxmlformats.org/officeDocument/2006/relationships/image" Target="../media/image245.png"/><Relationship Id="rId230" Type="http://schemas.openxmlformats.org/officeDocument/2006/relationships/hyperlink" Target="https://ru.wikipedia.org/wiki/%D0%94%D0%BE%D0%BC%D0%B8%D0%BD%D0%B8%D0%BA%D0%B0%D0%BD%D1%81%D0%BA%D0%B0%D1%8F_%D0%A0%D0%B5%D1%81%D0%BF%D1%83%D0%B1%D0%BB%D0%B8%D0%BA%D0%B0" TargetMode="External"/><Relationship Id="rId251" Type="http://schemas.openxmlformats.org/officeDocument/2006/relationships/image" Target="../media/image196.png"/><Relationship Id="rId25" Type="http://schemas.openxmlformats.org/officeDocument/2006/relationships/image" Target="../media/image13.png"/><Relationship Id="rId46" Type="http://schemas.openxmlformats.org/officeDocument/2006/relationships/hyperlink" Target="https://ru.wikipedia.org/wiki/%D0%A0%D0%BE%D1%81%D1%81%D0%B8%D1%8F" TargetMode="External"/><Relationship Id="rId67" Type="http://schemas.openxmlformats.org/officeDocument/2006/relationships/image" Target="../media/image161.png"/><Relationship Id="rId272" Type="http://schemas.openxmlformats.org/officeDocument/2006/relationships/hyperlink" Target="https://ru.wikipedia.org/wiki/%D0%91%D1%83%D1%82%D0%B0%D0%BD" TargetMode="External"/><Relationship Id="rId293" Type="http://schemas.openxmlformats.org/officeDocument/2006/relationships/image" Target="../media/image206.png"/><Relationship Id="rId307" Type="http://schemas.openxmlformats.org/officeDocument/2006/relationships/image" Target="../media/image211.png"/><Relationship Id="rId328" Type="http://schemas.openxmlformats.org/officeDocument/2006/relationships/hyperlink" Target="https://ru.wikipedia.org/wiki/%D0%93%D0%BE%D1%81%D1%83%D0%B4%D0%B0%D1%80%D1%81%D1%82%D0%B2%D0%BE_%D0%9F%D0%B0%D0%BB%D0%B5%D1%81%D1%82%D0%B8%D0%BD%D0%B0" TargetMode="External"/><Relationship Id="rId349" Type="http://schemas.openxmlformats.org/officeDocument/2006/relationships/image" Target="../media/image131.png"/><Relationship Id="rId88" Type="http://schemas.openxmlformats.org/officeDocument/2006/relationships/hyperlink" Target="https://ru.wikipedia.org/wiki/%D0%9F%D0%BE%D0%BB%D1%8C%D1%88%D0%B0" TargetMode="External"/><Relationship Id="rId111" Type="http://schemas.openxmlformats.org/officeDocument/2006/relationships/image" Target="../media/image31.png"/><Relationship Id="rId132" Type="http://schemas.openxmlformats.org/officeDocument/2006/relationships/hyperlink" Target="https://ru.wikipedia.org/wiki/%D0%A1%D0%B5%D1%80%D0%B1%D0%B8%D1%8F" TargetMode="External"/><Relationship Id="rId153" Type="http://schemas.openxmlformats.org/officeDocument/2006/relationships/image" Target="../media/image24.png"/><Relationship Id="rId174" Type="http://schemas.openxmlformats.org/officeDocument/2006/relationships/hyperlink" Target="https://ru.wikipedia.org/wiki/%D0%A5%D0%BE%D1%80%D0%B2%D0%B0%D1%82%D0%B8%D1%8F" TargetMode="External"/><Relationship Id="rId195" Type="http://schemas.openxmlformats.org/officeDocument/2006/relationships/image" Target="../media/image101.png"/><Relationship Id="rId209" Type="http://schemas.openxmlformats.org/officeDocument/2006/relationships/image" Target="../media/image87.png"/><Relationship Id="rId360" Type="http://schemas.openxmlformats.org/officeDocument/2006/relationships/hyperlink" Target="https://ru.wikipedia.org/wiki/%D0%9D%D0%B5%D0%BF%D0%B0%D0%BB" TargetMode="External"/><Relationship Id="rId381" Type="http://schemas.openxmlformats.org/officeDocument/2006/relationships/image" Target="../media/image233.png"/><Relationship Id="rId220" Type="http://schemas.openxmlformats.org/officeDocument/2006/relationships/hyperlink" Target="https://ru.wikipedia.org/wiki/%D0%A1%D0%B5%D0%BD%D1%82-%D0%9B%D1%8E%D1%81%D0%B8%D1%8F" TargetMode="External"/><Relationship Id="rId241" Type="http://schemas.openxmlformats.org/officeDocument/2006/relationships/image" Target="../media/image103.png"/><Relationship Id="rId15" Type="http://schemas.openxmlformats.org/officeDocument/2006/relationships/image" Target="../media/image34.png"/><Relationship Id="rId36" Type="http://schemas.openxmlformats.org/officeDocument/2006/relationships/hyperlink" Target="https://ru.wikipedia.org/wiki/%D0%AD%D1%81%D1%82%D0%BE%D0%BD%D0%B8%D1%8F" TargetMode="External"/><Relationship Id="rId57" Type="http://schemas.openxmlformats.org/officeDocument/2006/relationships/image" Target="../media/image1.png"/><Relationship Id="rId262" Type="http://schemas.openxmlformats.org/officeDocument/2006/relationships/hyperlink" Target="https://ru.wikipedia.org/wiki/%D0%A1%D0%B8%D1%80%D0%B8%D1%8F" TargetMode="External"/><Relationship Id="rId283" Type="http://schemas.openxmlformats.org/officeDocument/2006/relationships/image" Target="../media/image98.png"/><Relationship Id="rId318" Type="http://schemas.openxmlformats.org/officeDocument/2006/relationships/hyperlink" Target="https://ru.wikipedia.org/wiki/%D0%9C%D0%B0%D0%B2%D1%80%D0%B8%D1%82%D0%B0%D0%BD%D0%B8%D1%8F" TargetMode="External"/><Relationship Id="rId339" Type="http://schemas.openxmlformats.org/officeDocument/2006/relationships/image" Target="../media/image220.png"/><Relationship Id="rId78" Type="http://schemas.openxmlformats.org/officeDocument/2006/relationships/hyperlink" Target="https://ru.wikipedia.org/wiki/%D0%91%D0%B5%D0%BB%D1%8C%D0%B3%D0%B8%D1%8F" TargetMode="External"/><Relationship Id="rId99" Type="http://schemas.openxmlformats.org/officeDocument/2006/relationships/image" Target="../media/image54.png"/><Relationship Id="rId101" Type="http://schemas.openxmlformats.org/officeDocument/2006/relationships/image" Target="../media/image168.png"/><Relationship Id="rId122" Type="http://schemas.openxmlformats.org/officeDocument/2006/relationships/hyperlink" Target="https://ru.wikipedia.org/wiki/%D0%A2%D0%B5%D1%80%D0%BA%D1%81_%D0%B8_%D0%9A%D0%B0%D0%B9%D0%BA%D0%BE%D1%81" TargetMode="External"/><Relationship Id="rId143" Type="http://schemas.openxmlformats.org/officeDocument/2006/relationships/image" Target="../media/image174.png"/><Relationship Id="rId164" Type="http://schemas.openxmlformats.org/officeDocument/2006/relationships/hyperlink" Target="https://ru.wikipedia.org/wiki/%D0%9F%D0%BE%D1%80%D1%82%D1%83%D0%B3%D0%B0%D0%BB%D0%B8%D1%8F" TargetMode="External"/><Relationship Id="rId185" Type="http://schemas.openxmlformats.org/officeDocument/2006/relationships/image" Target="../media/image100.png"/><Relationship Id="rId350" Type="http://schemas.openxmlformats.org/officeDocument/2006/relationships/hyperlink" Target="https://ru.wikipedia.org/wiki/%D0%A2%D0%BE%D0%B3%D0%BE" TargetMode="External"/><Relationship Id="rId371" Type="http://schemas.openxmlformats.org/officeDocument/2006/relationships/image" Target="../media/image228.png"/><Relationship Id="rId406" Type="http://schemas.openxmlformats.org/officeDocument/2006/relationships/hyperlink" Target="https://ru.wikipedia.org/wiki/%D0%94%D0%B5%D0%BC%D0%BE%D0%BA%D1%80%D0%B0%D1%82%D0%B8%D1%87%D0%B5%D1%81%D0%BA%D0%B0%D1%8F_%D0%A0%D0%B5%D1%81%D0%BF%D1%83%D0%B1%D0%BB%D0%B8%D0%BA%D0%B0_%D0%9A%D0%BE%D0%BD%D0%B3%D0%BE" TargetMode="External"/><Relationship Id="rId9" Type="http://schemas.openxmlformats.org/officeDocument/2006/relationships/image" Target="../media/image69.png"/><Relationship Id="rId210" Type="http://schemas.openxmlformats.org/officeDocument/2006/relationships/hyperlink" Target="https://ru.wikipedia.org/wiki/%D0%93%D0%B0%D0%B9%D0%B0%D0%BD%D0%B0" TargetMode="External"/><Relationship Id="rId392" Type="http://schemas.openxmlformats.org/officeDocument/2006/relationships/hyperlink" Target="https://ru.wikipedia.org/wiki/%D0%9C%D0%B0%D0%B4%D0%B0%D0%B3%D0%B0%D1%81%D0%BA%D0%B0%D1%80" TargetMode="External"/><Relationship Id="rId26" Type="http://schemas.openxmlformats.org/officeDocument/2006/relationships/hyperlink" Target="https://ru.wikipedia.org/wiki/%D0%9D%D0%BE%D0%B2%D0%B0%D1%8F_%D0%9A%D0%B0%D0%BB%D0%B5%D0%B4%D0%BE%D0%BD%D0%B8%D1%8F" TargetMode="External"/><Relationship Id="rId231" Type="http://schemas.openxmlformats.org/officeDocument/2006/relationships/image" Target="../media/image94.png"/><Relationship Id="rId252" Type="http://schemas.openxmlformats.org/officeDocument/2006/relationships/hyperlink" Target="https://ru.wikipedia.org/wiki/%D0%9A%D0%BE%D0%BB%D1%83%D0%BC%D0%B1%D0%B8%D1%8F" TargetMode="External"/><Relationship Id="rId273" Type="http://schemas.openxmlformats.org/officeDocument/2006/relationships/image" Target="../media/image201.png"/><Relationship Id="rId294" Type="http://schemas.openxmlformats.org/officeDocument/2006/relationships/hyperlink" Target="https://ru.wikipedia.org/wiki/%D0%A1%D0%B0%D0%BC%D0%BE%D0%B0" TargetMode="External"/><Relationship Id="rId308" Type="http://schemas.openxmlformats.org/officeDocument/2006/relationships/hyperlink" Target="https://ru.wikipedia.org/wiki/%D0%9F%D0%B0%D1%80%D0%B0%D0%B3%D0%B2%D0%B0%D0%B9" TargetMode="External"/><Relationship Id="rId329" Type="http://schemas.openxmlformats.org/officeDocument/2006/relationships/image" Target="../media/image118.png"/><Relationship Id="rId47" Type="http://schemas.openxmlformats.org/officeDocument/2006/relationships/image" Target="../media/image158.png"/><Relationship Id="rId68" Type="http://schemas.openxmlformats.org/officeDocument/2006/relationships/hyperlink" Target="https://ru.wikipedia.org/wiki/%D0%93%D0%B5%D1%80%D0%BC%D0%B0%D0%BD%D0%B8%D1%8F" TargetMode="External"/><Relationship Id="rId89" Type="http://schemas.openxmlformats.org/officeDocument/2006/relationships/image" Target="../media/image33.png"/><Relationship Id="rId112" Type="http://schemas.openxmlformats.org/officeDocument/2006/relationships/hyperlink" Target="https://ru.wikipedia.org/wiki/%D0%92%D0%B5%D0%BD%D0%B5%D1%81%D1%83%D1%8D%D0%BB%D0%B0" TargetMode="External"/><Relationship Id="rId133" Type="http://schemas.openxmlformats.org/officeDocument/2006/relationships/image" Target="../media/image67.png"/><Relationship Id="rId154" Type="http://schemas.openxmlformats.org/officeDocument/2006/relationships/hyperlink" Target="https://ru.wikipedia.org/wiki/%D0%A1%D0%B5%D0%BD%D1%82-%D0%9A%D0%B8%D1%82%D1%81_%D0%B8_%D0%9D%D0%B5%D0%B2%D0%B8%D1%81" TargetMode="External"/><Relationship Id="rId175" Type="http://schemas.openxmlformats.org/officeDocument/2006/relationships/image" Target="../media/image46.png"/><Relationship Id="rId340" Type="http://schemas.openxmlformats.org/officeDocument/2006/relationships/hyperlink" Target="https://ru.wikipedia.org/wiki/%D0%9A%D0%BE%D1%82-%D0%B4%E2%80%99%D0%98%D0%B2%D1%83%D0%B0%D1%80" TargetMode="External"/><Relationship Id="rId361" Type="http://schemas.openxmlformats.org/officeDocument/2006/relationships/image" Target="../media/image225.png"/><Relationship Id="rId196" Type="http://schemas.openxmlformats.org/officeDocument/2006/relationships/hyperlink" Target="https://ru.wikipedia.org/wiki/%D0%9C%D0%B0%D0%B2%D1%80%D0%B8%D0%BA%D0%B8%D0%B9" TargetMode="External"/><Relationship Id="rId200" Type="http://schemas.openxmlformats.org/officeDocument/2006/relationships/hyperlink" Target="https://ru.wikipedia.org/wiki/%D0%9C%D0%B0%D0%BB%D1%8C%D0%B4%D0%B8%D0%B2%D1%8B" TargetMode="External"/><Relationship Id="rId382" Type="http://schemas.openxmlformats.org/officeDocument/2006/relationships/hyperlink" Target="https://ru.wikipedia.org/wiki/%D0%AD%D1%80%D0%B8%D1%82%D1%80%D0%B5%D1%8F" TargetMode="External"/><Relationship Id="rId16" Type="http://schemas.openxmlformats.org/officeDocument/2006/relationships/hyperlink" Target="https://ru.wikipedia.org/wiki/%D0%91%D1%80%D1%83%D0%BD%D0%B5%D0%B9" TargetMode="External"/><Relationship Id="rId221" Type="http://schemas.openxmlformats.org/officeDocument/2006/relationships/image" Target="../media/image91.png"/><Relationship Id="rId242" Type="http://schemas.openxmlformats.org/officeDocument/2006/relationships/hyperlink" Target="https://ru.wikipedia.org/wiki/%D0%91%D0%BE%D0%BB%D0%B8%D0%B2%D0%B8%D1%8F" TargetMode="External"/><Relationship Id="rId263" Type="http://schemas.openxmlformats.org/officeDocument/2006/relationships/image" Target="../media/image198.png"/><Relationship Id="rId284" Type="http://schemas.openxmlformats.org/officeDocument/2006/relationships/hyperlink" Target="https://ru.wikipedia.org/wiki/%D0%9B%D0%B8%D1%85%D1%82%D0%B5%D0%BD%D1%88%D1%82%D0%B5%D0%B9%D0%BD" TargetMode="External"/><Relationship Id="rId319" Type="http://schemas.openxmlformats.org/officeDocument/2006/relationships/image" Target="../media/image215.png"/><Relationship Id="rId37" Type="http://schemas.openxmlformats.org/officeDocument/2006/relationships/image" Target="../media/image30.png"/><Relationship Id="rId58" Type="http://schemas.openxmlformats.org/officeDocument/2006/relationships/hyperlink" Target="https://ru.wikipedia.org/wiki/%D0%A7%D0%B5%D1%85%D0%B8%D1%8F" TargetMode="External"/><Relationship Id="rId79" Type="http://schemas.openxmlformats.org/officeDocument/2006/relationships/image" Target="../media/image17.png"/><Relationship Id="rId102" Type="http://schemas.openxmlformats.org/officeDocument/2006/relationships/hyperlink" Target="https://ru.wikipedia.org/wiki/%D0%93%D0%BE%D0%BD%D0%BA%D0%BE%D0%BD%D0%B3" TargetMode="External"/><Relationship Id="rId123" Type="http://schemas.openxmlformats.org/officeDocument/2006/relationships/image" Target="../media/image172.png"/><Relationship Id="rId144" Type="http://schemas.openxmlformats.org/officeDocument/2006/relationships/hyperlink" Target="https://ru.wikipedia.org/wiki/%D0%90%D1%80%D0%B3%D0%B5%D0%BD%D1%82%D0%B8%D0%BD%D0%B0" TargetMode="External"/><Relationship Id="rId330" Type="http://schemas.openxmlformats.org/officeDocument/2006/relationships/hyperlink" Target="https://ru.wikipedia.org/wiki/%D0%92%D0%B0%D0%BD%D1%83%D0%B0%D1%82%D1%83" TargetMode="External"/><Relationship Id="rId90" Type="http://schemas.openxmlformats.org/officeDocument/2006/relationships/hyperlink" Target="https://ru.wikipedia.org/wiki/%D0%98%D1%80%D0%BB%D0%B0%D0%BD%D0%B4%D0%B8%D1%8F" TargetMode="External"/><Relationship Id="rId165" Type="http://schemas.openxmlformats.org/officeDocument/2006/relationships/image" Target="../media/image177.png"/><Relationship Id="rId186" Type="http://schemas.openxmlformats.org/officeDocument/2006/relationships/hyperlink" Target="https://ru.wikipedia.org/wiki/%D0%A7%D0%B5%D1%80%D0%BD%D0%BE%D0%B3%D0%BE%D1%80%D0%B8%D1%8F" TargetMode="External"/><Relationship Id="rId351" Type="http://schemas.openxmlformats.org/officeDocument/2006/relationships/image" Target="../media/image222.png"/><Relationship Id="rId372" Type="http://schemas.openxmlformats.org/officeDocument/2006/relationships/hyperlink" Target="https://ru.wikipedia.org/wiki/%D0%A2%D0%B0%D0%BD%D0%B7%D0%B0%D0%BD%D0%B8%D1%8F" TargetMode="External"/><Relationship Id="rId393" Type="http://schemas.openxmlformats.org/officeDocument/2006/relationships/image" Target="../media/image239.png"/><Relationship Id="rId407" Type="http://schemas.openxmlformats.org/officeDocument/2006/relationships/image" Target="../media/image246.png"/><Relationship Id="rId211" Type="http://schemas.openxmlformats.org/officeDocument/2006/relationships/image" Target="../media/image189.png"/><Relationship Id="rId232" Type="http://schemas.openxmlformats.org/officeDocument/2006/relationships/hyperlink" Target="https://ru.wikipedia.org/wiki/%D0%9F%D0%B5%D1%80%D1%83" TargetMode="External"/><Relationship Id="rId253" Type="http://schemas.openxmlformats.org/officeDocument/2006/relationships/image" Target="../media/image90.png"/><Relationship Id="rId274" Type="http://schemas.openxmlformats.org/officeDocument/2006/relationships/hyperlink" Target="https://ru.wikipedia.org/wiki/%D0%9C%D0%BE%D0%BB%D0%B4%D0%B0%D0%B2%D0%B8%D1%8F" TargetMode="External"/><Relationship Id="rId295" Type="http://schemas.openxmlformats.org/officeDocument/2006/relationships/image" Target="../media/image104.png"/><Relationship Id="rId309" Type="http://schemas.openxmlformats.org/officeDocument/2006/relationships/image" Target="../media/image212.png"/><Relationship Id="rId27" Type="http://schemas.openxmlformats.org/officeDocument/2006/relationships/image" Target="../media/image153.png"/><Relationship Id="rId48" Type="http://schemas.openxmlformats.org/officeDocument/2006/relationships/hyperlink" Target="https://ru.wikipedia.org/wiki/%D0%A0%D0%B5%D1%81%D0%BF%D1%83%D0%B1%D0%BB%D0%B8%D0%BA%D0%B0_%D0%9A%D0%BE%D1%80%D0%B5%D1%8F" TargetMode="External"/><Relationship Id="rId69" Type="http://schemas.openxmlformats.org/officeDocument/2006/relationships/image" Target="../media/image162.png"/><Relationship Id="rId113" Type="http://schemas.openxmlformats.org/officeDocument/2006/relationships/image" Target="../media/image78.png"/><Relationship Id="rId134" Type="http://schemas.openxmlformats.org/officeDocument/2006/relationships/hyperlink" Target="https://ru.wikipedia.org/wiki/%D0%98%D1%82%D0%B0%D0%BB%D0%B8%D1%8F" TargetMode="External"/><Relationship Id="rId320" Type="http://schemas.openxmlformats.org/officeDocument/2006/relationships/hyperlink" Target="https://ru.wikipedia.org/wiki/%D0%A0%D0%B5%D1%81%D0%BF%D1%83%D0%B1%D0%BB%D0%B8%D0%BA%D0%B0_%D0%9A%D0%BE%D0%BD%D0%B3%D0%BE" TargetMode="External"/><Relationship Id="rId80" Type="http://schemas.openxmlformats.org/officeDocument/2006/relationships/hyperlink" Target="https://ru.wikipedia.org/wiki/%D0%9C%D0%B0%D0%BB%D0%B0%D0%B9%D0%B7%D0%B8%D1%8F" TargetMode="External"/><Relationship Id="rId155" Type="http://schemas.openxmlformats.org/officeDocument/2006/relationships/image" Target="../media/image175.png"/><Relationship Id="rId176" Type="http://schemas.openxmlformats.org/officeDocument/2006/relationships/hyperlink" Target="https://ru.wikipedia.org/wiki/%D0%90%D0%B7%D0%B5%D1%80%D0%B1%D0%B0%D0%B9%D0%B4%D0%B6%D0%B0%D0%BD" TargetMode="External"/><Relationship Id="rId197" Type="http://schemas.openxmlformats.org/officeDocument/2006/relationships/image" Target="../media/image184.png"/><Relationship Id="rId341" Type="http://schemas.openxmlformats.org/officeDocument/2006/relationships/image" Target="../media/image221.png"/><Relationship Id="rId362" Type="http://schemas.openxmlformats.org/officeDocument/2006/relationships/hyperlink" Target="https://ru.wikipedia.org/wiki/%D0%9B%D0%B0%D0%BE%D1%81" TargetMode="External"/><Relationship Id="rId383" Type="http://schemas.openxmlformats.org/officeDocument/2006/relationships/image" Target="../media/image234.png"/><Relationship Id="rId201" Type="http://schemas.openxmlformats.org/officeDocument/2006/relationships/image" Target="../media/image102.png"/><Relationship Id="rId222" Type="http://schemas.openxmlformats.org/officeDocument/2006/relationships/hyperlink" Target="https://ru.wikipedia.org/wiki/%D0%9F%D0%B0%D0%BD%D0%B0%D0%BC%D0%B0" TargetMode="External"/><Relationship Id="rId243" Type="http://schemas.openxmlformats.org/officeDocument/2006/relationships/image" Target="../media/image195.png"/><Relationship Id="rId264" Type="http://schemas.openxmlformats.org/officeDocument/2006/relationships/hyperlink" Target="https://ru.wikipedia.org/wiki/%D0%9A%D0%BE%D1%81%D1%82%D0%B0-%D0%A0%D0%B8%D0%BA%D0%B0" TargetMode="External"/><Relationship Id="rId285" Type="http://schemas.openxmlformats.org/officeDocument/2006/relationships/image" Target="../media/image18.png"/><Relationship Id="rId17" Type="http://schemas.openxmlformats.org/officeDocument/2006/relationships/image" Target="../media/image39.png"/><Relationship Id="rId38" Type="http://schemas.openxmlformats.org/officeDocument/2006/relationships/hyperlink" Target="https://ru.wikipedia.org/wiki/%D0%9F%D0%B0%D0%BB%D0%B0%D1%83" TargetMode="External"/><Relationship Id="rId59" Type="http://schemas.openxmlformats.org/officeDocument/2006/relationships/image" Target="../media/image27.png"/><Relationship Id="rId103" Type="http://schemas.openxmlformats.org/officeDocument/2006/relationships/image" Target="../media/image169.png"/><Relationship Id="rId124" Type="http://schemas.openxmlformats.org/officeDocument/2006/relationships/hyperlink" Target="https://ru.wikipedia.org/wiki/%D0%90%D0%BD%D1%82%D0%B8%D0%B3%D1%83%D0%B0_%D0%B8_%D0%91%D0%B0%D1%80%D0%B1%D1%83%D0%B4%D0%B0" TargetMode="External"/><Relationship Id="rId310" Type="http://schemas.openxmlformats.org/officeDocument/2006/relationships/hyperlink" Target="https://ru.wikipedia.org/wiki/%D0%9F%D0%B0%D0%BA%D0%B8%D1%81%D1%82%D0%B0%D0%BD" TargetMode="External"/><Relationship Id="rId70" Type="http://schemas.openxmlformats.org/officeDocument/2006/relationships/hyperlink" Target="https://ru.wikipedia.org/wiki/%D0%91%D0%B5%D1%80%D0%BC%D1%83%D0%B4%D1%81%D0%BA%D0%B8%D0%B5_%D0%9E%D1%81%D1%82%D1%80%D0%BE%D0%B2%D0%B0" TargetMode="External"/><Relationship Id="rId91" Type="http://schemas.openxmlformats.org/officeDocument/2006/relationships/image" Target="../media/image4.png"/><Relationship Id="rId145" Type="http://schemas.openxmlformats.org/officeDocument/2006/relationships/image" Target="../media/image47.png"/><Relationship Id="rId166" Type="http://schemas.openxmlformats.org/officeDocument/2006/relationships/hyperlink" Target="https://ru.wikipedia.org/wiki/%D0%A8%D0%B2%D0%B5%D0%B9%D1%86%D0%B0%D1%80%D0%B8%D1%8F" TargetMode="External"/><Relationship Id="rId187" Type="http://schemas.openxmlformats.org/officeDocument/2006/relationships/image" Target="../media/image50.png"/><Relationship Id="rId331" Type="http://schemas.openxmlformats.org/officeDocument/2006/relationships/image" Target="../media/image137.png"/><Relationship Id="rId352" Type="http://schemas.openxmlformats.org/officeDocument/2006/relationships/hyperlink" Target="https://ru.wikipedia.org/wiki/%D0%A1%D0%BE%D0%BB%D0%BE%D0%BC%D0%BE%D0%BD%D0%BE%D0%B2%D1%8B_%D0%9E%D1%81%D1%82%D1%80%D0%BE%D0%B2%D0%B0" TargetMode="External"/><Relationship Id="rId373" Type="http://schemas.openxmlformats.org/officeDocument/2006/relationships/image" Target="../media/image229.png"/><Relationship Id="rId394" Type="http://schemas.openxmlformats.org/officeDocument/2006/relationships/hyperlink" Target="https://ru.wikipedia.org/wiki/%D0%AD%D1%84%D0%B8%D0%BE%D0%BF%D0%B8%D1%8F" TargetMode="External"/><Relationship Id="rId408" Type="http://schemas.openxmlformats.org/officeDocument/2006/relationships/hyperlink" Target="https://ru.wikipedia.org/wiki/%D0%A7%D0%B0%D0%B4" TargetMode="External"/><Relationship Id="rId1" Type="http://schemas.openxmlformats.org/officeDocument/2006/relationships/chart" Target="../charts/chart2.xml"/><Relationship Id="rId212" Type="http://schemas.openxmlformats.org/officeDocument/2006/relationships/hyperlink" Target="https://ru.wikipedia.org/wiki/%D0%91%D1%80%D0%B0%D0%B7%D0%B8%D0%BB%D0%B8%D1%8F" TargetMode="External"/><Relationship Id="rId233" Type="http://schemas.openxmlformats.org/officeDocument/2006/relationships/image" Target="../media/image193.png"/><Relationship Id="rId254" Type="http://schemas.openxmlformats.org/officeDocument/2006/relationships/hyperlink" Target="https://ru.wikipedia.org/wiki/%D0%9C%D0%B0%D1%80%D0%BE%D0%BA%D0%BA%D0%BE" TargetMode="External"/><Relationship Id="rId28" Type="http://schemas.openxmlformats.org/officeDocument/2006/relationships/hyperlink" Target="https://ru.wikipedia.org/wiki/%D0%93%D0%B8%D0%B1%D1%80%D0%B0%D0%BB%D1%82%D0%B0%D1%80" TargetMode="External"/><Relationship Id="rId49" Type="http://schemas.openxmlformats.org/officeDocument/2006/relationships/image" Target="../media/image23.png"/><Relationship Id="rId114" Type="http://schemas.openxmlformats.org/officeDocument/2006/relationships/hyperlink" Target="https://ru.wikipedia.org/wiki/%D0%98%D1%81%D0%BB%D0%B0%D0%BD%D0%B4%D0%B8%D1%8F" TargetMode="External"/><Relationship Id="rId275" Type="http://schemas.openxmlformats.org/officeDocument/2006/relationships/image" Target="../media/image202.png"/><Relationship Id="rId296" Type="http://schemas.openxmlformats.org/officeDocument/2006/relationships/hyperlink" Target="https://ru.wikipedia.org/wiki/%D0%A2%D1%83%D0%B2%D0%B0%D0%BB%D1%83" TargetMode="External"/><Relationship Id="rId300" Type="http://schemas.openxmlformats.org/officeDocument/2006/relationships/hyperlink" Target="https://ru.wikipedia.org/wiki/%D0%9A%D0%B0%D0%B1%D0%BE-%D0%92%D0%B5%D1%80%D0%B4%D0%B5" TargetMode="External"/><Relationship Id="rId60" Type="http://schemas.openxmlformats.org/officeDocument/2006/relationships/hyperlink" Target="https://ru.wikipedia.org/wiki/%D0%93%D1%80%D0%B5%D0%BD%D0%BB%D0%B0%D0%BD%D0%B4%D0%B8%D1%8F_(%D0%B0%D0%B4%D0%BC%D0%B8%D0%BD%D0%B8%D1%81%D1%82%D1%80%D0%B0%D1%82%D0%B8%D0%B2%D0%BD%D0%B0%D1%8F_%D0%B5%D0%B4%D0%B8%D0%BD%D0%B8%D1%86%D0%B0)" TargetMode="External"/><Relationship Id="rId81" Type="http://schemas.openxmlformats.org/officeDocument/2006/relationships/image" Target="../media/image57.png"/><Relationship Id="rId135" Type="http://schemas.openxmlformats.org/officeDocument/2006/relationships/image" Target="../media/image28.png"/><Relationship Id="rId156" Type="http://schemas.openxmlformats.org/officeDocument/2006/relationships/hyperlink" Target="https://ru.wikipedia.org/wiki/%D0%A2%D1%83%D1%80%D1%86%D0%B8%D1%8F" TargetMode="External"/><Relationship Id="rId177" Type="http://schemas.openxmlformats.org/officeDocument/2006/relationships/image" Target="../media/image181.png"/><Relationship Id="rId198" Type="http://schemas.openxmlformats.org/officeDocument/2006/relationships/hyperlink" Target="https://ru.wikipedia.org/wiki/%D0%9A%D1%83%D0%B1%D0%B0" TargetMode="External"/><Relationship Id="rId321" Type="http://schemas.openxmlformats.org/officeDocument/2006/relationships/image" Target="../media/image216.png"/><Relationship Id="rId342" Type="http://schemas.openxmlformats.org/officeDocument/2006/relationships/hyperlink" Target="https://ru.wikipedia.org/wiki/%D0%91%D0%B0%D0%BD%D0%B3%D0%BB%D0%B0%D0%B4%D0%B5%D1%88" TargetMode="External"/><Relationship Id="rId363" Type="http://schemas.openxmlformats.org/officeDocument/2006/relationships/image" Target="../media/image138.png"/><Relationship Id="rId384" Type="http://schemas.openxmlformats.org/officeDocument/2006/relationships/hyperlink" Target="https://ru.wikipedia.org/wiki/%D0%91%D1%83%D1%80%D0%BA%D0%B8%D0%BD%D0%B0-%D0%A4%D0%B0%D1%81%D0%BE" TargetMode="External"/><Relationship Id="rId202" Type="http://schemas.openxmlformats.org/officeDocument/2006/relationships/hyperlink" Target="https://ru.wikipedia.org/wiki/%D0%98%D0%BE%D1%80%D0%B4%D0%B0%D0%BD%D0%B8%D1%8F" TargetMode="External"/><Relationship Id="rId223" Type="http://schemas.openxmlformats.org/officeDocument/2006/relationships/image" Target="../media/image66.png"/><Relationship Id="rId244" Type="http://schemas.openxmlformats.org/officeDocument/2006/relationships/hyperlink" Target="https://ru.wikipedia.org/wiki/%D0%90%D1%80%D0%BC%D0%B5%D0%BD%D0%B8%D1%8F" TargetMode="External"/><Relationship Id="rId18" Type="http://schemas.openxmlformats.org/officeDocument/2006/relationships/hyperlink" Target="https://ru.wikipedia.org/wiki/%D0%A1%D0%B8%D0%BD%D1%82-%D0%9C%D0%B0%D1%80%D1%82%D0%B5%D0%BD" TargetMode="External"/><Relationship Id="rId39" Type="http://schemas.openxmlformats.org/officeDocument/2006/relationships/image" Target="../media/image61.png"/><Relationship Id="rId265" Type="http://schemas.openxmlformats.org/officeDocument/2006/relationships/image" Target="../media/image63.png"/><Relationship Id="rId286" Type="http://schemas.openxmlformats.org/officeDocument/2006/relationships/hyperlink" Target="https://ru.wikipedia.org/wiki/%D0%93%D0%B2%D0%B0%D1%82%D0%B5%D0%BC%D0%B0%D0%BB%D0%B0" TargetMode="External"/><Relationship Id="rId50" Type="http://schemas.openxmlformats.org/officeDocument/2006/relationships/hyperlink" Target="https://ru.wikipedia.org/wiki/%D0%A1%D0%B8%D0%BD%D0%B3%D0%B0%D0%BF%D1%83%D1%80" TargetMode="External"/><Relationship Id="rId104" Type="http://schemas.openxmlformats.org/officeDocument/2006/relationships/hyperlink" Target="https://ru.wikipedia.org/wiki/%D0%91%D0%BE%D1%81%D0%BD%D0%B8%D1%8F_%D0%B8_%D0%93%D0%B5%D1%80%D1%86%D0%B5%D0%B3%D0%BE%D0%B2%D0%B8%D0%BD%D0%B0" TargetMode="External"/><Relationship Id="rId125" Type="http://schemas.openxmlformats.org/officeDocument/2006/relationships/image" Target="../media/image70.png"/><Relationship Id="rId146" Type="http://schemas.openxmlformats.org/officeDocument/2006/relationships/hyperlink" Target="https://ru.wikipedia.org/wiki/%D0%AD%D0%BA%D0%B2%D0%B0%D1%82%D0%BE%D1%80%D0%B8%D0%B0%D0%BB%D1%8C%D0%BD%D0%B0%D1%8F_%D0%93%D0%B2%D0%B8%D0%BD%D0%B5%D1%8F" TargetMode="External"/><Relationship Id="rId167" Type="http://schemas.openxmlformats.org/officeDocument/2006/relationships/image" Target="../media/image178.png"/><Relationship Id="rId188" Type="http://schemas.openxmlformats.org/officeDocument/2006/relationships/hyperlink" Target="https://ru.wikipedia.org/wiki/%D0%A0%D1%83%D0%BC%D1%8B%D0%BD%D0%B8%D1%8F" TargetMode="External"/><Relationship Id="rId311" Type="http://schemas.openxmlformats.org/officeDocument/2006/relationships/image" Target="../media/image149.png"/><Relationship Id="rId332" Type="http://schemas.openxmlformats.org/officeDocument/2006/relationships/hyperlink" Target="https://ru.wikipedia.org/wiki/%D0%A1%D0%B0%D0%BD-%D0%A2%D0%BE%D0%BC%D0%B5_%D0%B8_%D0%9F%D1%80%D0%B8%D0%BD%D1%81%D0%B8%D0%BF%D0%B8" TargetMode="External"/><Relationship Id="rId353" Type="http://schemas.openxmlformats.org/officeDocument/2006/relationships/image" Target="../media/image223.png"/><Relationship Id="rId374" Type="http://schemas.openxmlformats.org/officeDocument/2006/relationships/hyperlink" Target="https://ru.wikipedia.org/wiki/%D0%93%D0%B2%D0%B8%D0%BD%D0%B5%D1%8F" TargetMode="External"/><Relationship Id="rId395" Type="http://schemas.openxmlformats.org/officeDocument/2006/relationships/image" Target="../media/image240.png"/><Relationship Id="rId409" Type="http://schemas.openxmlformats.org/officeDocument/2006/relationships/image" Target="../media/image247.png"/><Relationship Id="rId71" Type="http://schemas.openxmlformats.org/officeDocument/2006/relationships/image" Target="../media/image163.png"/><Relationship Id="rId92" Type="http://schemas.openxmlformats.org/officeDocument/2006/relationships/hyperlink" Target="https://ru.wikipedia.org/wiki/%D0%9C%D0%BE%D0%BD%D0%B3%D0%BE%D0%BB%D0%B8%D1%8F" TargetMode="External"/><Relationship Id="rId213" Type="http://schemas.openxmlformats.org/officeDocument/2006/relationships/image" Target="../media/image79.png"/><Relationship Id="rId234" Type="http://schemas.openxmlformats.org/officeDocument/2006/relationships/hyperlink" Target="https://ru.wikipedia.org/wiki/%D0%A3%D1%80%D1%83%D0%B3%D0%B2%D0%B0%D0%B9" TargetMode="External"/><Relationship Id="rId2" Type="http://schemas.openxmlformats.org/officeDocument/2006/relationships/chart" Target="../charts/chart3.xml"/><Relationship Id="rId29" Type="http://schemas.openxmlformats.org/officeDocument/2006/relationships/image" Target="../media/image154.png"/><Relationship Id="rId255" Type="http://schemas.openxmlformats.org/officeDocument/2006/relationships/image" Target="../media/image122.png"/><Relationship Id="rId276" Type="http://schemas.openxmlformats.org/officeDocument/2006/relationships/hyperlink" Target="https://ru.wikipedia.org/wiki/%D0%A4%D0%B8%D0%B4%D0%B6%D0%B8" TargetMode="External"/><Relationship Id="rId297" Type="http://schemas.openxmlformats.org/officeDocument/2006/relationships/image" Target="../media/image207.png"/><Relationship Id="rId40" Type="http://schemas.openxmlformats.org/officeDocument/2006/relationships/hyperlink" Target="https://ru.wikipedia.org/wiki/%D0%9A%D0%B0%D0%B7%D0%B0%D1%85%D1%81%D1%82%D0%B0%D0%BD" TargetMode="External"/><Relationship Id="rId115" Type="http://schemas.openxmlformats.org/officeDocument/2006/relationships/image" Target="../media/image6.png"/><Relationship Id="rId136" Type="http://schemas.openxmlformats.org/officeDocument/2006/relationships/hyperlink" Target="https://ru.wikipedia.org/wiki/%D0%A0%D0%B5%D1%81%D0%BF%D1%83%D0%B1%D0%BB%D0%B8%D0%BA%D0%B0_%D0%9A%D0%B8%D0%BF%D1%80" TargetMode="External"/><Relationship Id="rId157" Type="http://schemas.openxmlformats.org/officeDocument/2006/relationships/image" Target="../media/image64.png"/><Relationship Id="rId178" Type="http://schemas.openxmlformats.org/officeDocument/2006/relationships/hyperlink" Target="https://ru.wikipedia.org/wiki/%D0%9B%D0%B8%D0%B2%D0%B0%D0%BD" TargetMode="External"/><Relationship Id="rId301" Type="http://schemas.openxmlformats.org/officeDocument/2006/relationships/image" Target="../media/image209.png"/><Relationship Id="rId322" Type="http://schemas.openxmlformats.org/officeDocument/2006/relationships/hyperlink" Target="https://ru.wikipedia.org/wiki/%D0%A2%D0%B0%D0%B4%D0%B6%D0%B8%D0%BA%D0%B8%D1%81%D1%82%D0%B0%D0%BD" TargetMode="External"/><Relationship Id="rId343" Type="http://schemas.openxmlformats.org/officeDocument/2006/relationships/image" Target="../media/image135.png"/><Relationship Id="rId364" Type="http://schemas.openxmlformats.org/officeDocument/2006/relationships/hyperlink" Target="https://ru.wikipedia.org/wiki/%D0%90%D1%84%D0%B3%D0%B0%D0%BD%D0%B8%D1%81%D1%82%D0%B0%D0%BD" TargetMode="External"/><Relationship Id="rId61" Type="http://schemas.openxmlformats.org/officeDocument/2006/relationships/image" Target="../media/image159.png"/><Relationship Id="rId82" Type="http://schemas.openxmlformats.org/officeDocument/2006/relationships/hyperlink" Target="https://ru.wikipedia.org/wiki/%D0%98%D0%B7%D1%80%D0%B0%D0%B8%D0%BB%D1%8C" TargetMode="External"/><Relationship Id="rId199" Type="http://schemas.openxmlformats.org/officeDocument/2006/relationships/image" Target="../media/image185.png"/><Relationship Id="rId203" Type="http://schemas.openxmlformats.org/officeDocument/2006/relationships/image" Target="../media/image186.png"/><Relationship Id="rId385" Type="http://schemas.openxmlformats.org/officeDocument/2006/relationships/image" Target="../media/image235.png"/><Relationship Id="rId19" Type="http://schemas.openxmlformats.org/officeDocument/2006/relationships/image" Target="../media/image152.png"/><Relationship Id="rId224" Type="http://schemas.openxmlformats.org/officeDocument/2006/relationships/hyperlink" Target="https://ru.wikipedia.org/wiki/%D0%95%D0%B3%D0%B8%D0%BF%D0%B5%D1%82" TargetMode="External"/><Relationship Id="rId245" Type="http://schemas.openxmlformats.org/officeDocument/2006/relationships/image" Target="../media/image83.png"/><Relationship Id="rId266" Type="http://schemas.openxmlformats.org/officeDocument/2006/relationships/hyperlink" Target="https://ru.wikipedia.org/wiki/%D0%9A%D0%BE%D1%80%D0%B5%D0%B9%D1%81%D0%BA%D0%B0%D1%8F_%D0%9D%D0%B0%D1%80%D0%BE%D0%B4%D0%BD%D0%BE-%D0%94%D0%B5%D0%BC%D0%BE%D0%BA%D1%80%D0%B0%D1%82%D0%B8%D1%87%D0%B5%D1%81%D0%BA%D0%B0%D1%8F_%D0%A0%D0%B5%D1%81%D0%BF%D1%83%D0%B1%D0%BB%D0%B8%D0%BA%D0%B0" TargetMode="External"/><Relationship Id="rId287" Type="http://schemas.openxmlformats.org/officeDocument/2006/relationships/image" Target="../media/image126.png"/><Relationship Id="rId410" Type="http://schemas.openxmlformats.org/officeDocument/2006/relationships/hyperlink" Target="https://ru.wikipedia.org/wiki/%D0%A1%D0%BE%D0%BC%D0%B0%D0%BB%D0%B8" TargetMode="External"/><Relationship Id="rId30" Type="http://schemas.openxmlformats.org/officeDocument/2006/relationships/hyperlink" Target="https://ru.wikipedia.org/wiki/%D0%90%D0%B2%D1%81%D1%82%D1%80%D0%B0%D0%BB%D0%B8%D1%8F" TargetMode="External"/><Relationship Id="rId105" Type="http://schemas.openxmlformats.org/officeDocument/2006/relationships/image" Target="../media/image77.png"/><Relationship Id="rId126" Type="http://schemas.openxmlformats.org/officeDocument/2006/relationships/hyperlink" Target="https://ru.wikipedia.org/wiki/%D0%A1%D0%BB%D0%BE%D0%B2%D0%B0%D0%BA%D0%B8%D1%8F" TargetMode="External"/><Relationship Id="rId147" Type="http://schemas.openxmlformats.org/officeDocument/2006/relationships/image" Target="../media/image140.png"/><Relationship Id="rId168" Type="http://schemas.openxmlformats.org/officeDocument/2006/relationships/hyperlink" Target="https://ru.wikipedia.org/wiki/%D0%92%D0%B5%D0%BD%D0%B3%D1%80%D0%B8%D1%8F" TargetMode="External"/><Relationship Id="rId312" Type="http://schemas.openxmlformats.org/officeDocument/2006/relationships/hyperlink" Target="https://ru.wikipedia.org/wiki/%D0%94%D0%B6%D0%B8%D0%B1%D1%83%D1%82%D0%B8" TargetMode="External"/><Relationship Id="rId333" Type="http://schemas.openxmlformats.org/officeDocument/2006/relationships/image" Target="../media/image142.png"/><Relationship Id="rId354" Type="http://schemas.openxmlformats.org/officeDocument/2006/relationships/hyperlink" Target="https://ru.wikipedia.org/wiki/%D0%9C%D0%BE%D0%B7%D0%B0%D0%BC%D0%B1%D0%B8%D0%BA" TargetMode="External"/><Relationship Id="rId51" Type="http://schemas.openxmlformats.org/officeDocument/2006/relationships/image" Target="../media/image9.png"/><Relationship Id="rId72" Type="http://schemas.openxmlformats.org/officeDocument/2006/relationships/hyperlink" Target="https://ru.wikipedia.org/wiki/%D0%A4%D0%B8%D0%BD%D0%BB%D1%8F%D0%BD%D0%B4%D0%B8%D1%8F" TargetMode="External"/><Relationship Id="rId93" Type="http://schemas.openxmlformats.org/officeDocument/2006/relationships/image" Target="../media/image166.png"/><Relationship Id="rId189" Type="http://schemas.openxmlformats.org/officeDocument/2006/relationships/image" Target="../media/image182.png"/><Relationship Id="rId375" Type="http://schemas.openxmlformats.org/officeDocument/2006/relationships/image" Target="../media/image230.png"/><Relationship Id="rId396" Type="http://schemas.openxmlformats.org/officeDocument/2006/relationships/hyperlink" Target="https://ru.wikipedia.org/wiki/%D0%9D%D0%B8%D0%B3%D0%B5%D1%80" TargetMode="External"/><Relationship Id="rId3" Type="http://schemas.openxmlformats.org/officeDocument/2006/relationships/chart" Target="../charts/chart4.xml"/><Relationship Id="rId214" Type="http://schemas.openxmlformats.org/officeDocument/2006/relationships/hyperlink" Target="https://ru.wikipedia.org/wiki/%D0%A2%D1%83%D0%BD%D0%B8%D1%81" TargetMode="External"/><Relationship Id="rId235" Type="http://schemas.openxmlformats.org/officeDocument/2006/relationships/image" Target="../media/image194.png"/><Relationship Id="rId256" Type="http://schemas.openxmlformats.org/officeDocument/2006/relationships/hyperlink" Target="https://commons.wikimedia.org/wiki/File:Flag_of_India.svg?uselang=ru" TargetMode="External"/><Relationship Id="rId277" Type="http://schemas.openxmlformats.org/officeDocument/2006/relationships/image" Target="../media/image203.png"/><Relationship Id="rId298" Type="http://schemas.openxmlformats.org/officeDocument/2006/relationships/hyperlink" Target="https://ru.wikipedia.org/wiki/%D0%A1%D0%B0%D0%BB%D1%8C%D0%B2%D0%B0%D0%B4%D0%BE%D1%80" TargetMode="External"/><Relationship Id="rId400" Type="http://schemas.openxmlformats.org/officeDocument/2006/relationships/hyperlink" Target="https://ru.wikipedia.org/wiki/%D0%9C%D0%B0%D0%BB%D0%B0%D0%B2%D0%B8" TargetMode="External"/><Relationship Id="rId116" Type="http://schemas.openxmlformats.org/officeDocument/2006/relationships/hyperlink" Target="https://ru.wikipedia.org/wiki/%D0%94%D0%B0%D0%BD%D0%B8%D1%8F" TargetMode="External"/><Relationship Id="rId137" Type="http://schemas.openxmlformats.org/officeDocument/2006/relationships/image" Target="../media/image32.png"/><Relationship Id="rId158" Type="http://schemas.openxmlformats.org/officeDocument/2006/relationships/hyperlink" Target="https://ru.wikipedia.org/wiki/%D0%A8%D0%B2%D0%B5%D1%86%D0%B8%D1%8F" TargetMode="External"/><Relationship Id="rId302" Type="http://schemas.openxmlformats.org/officeDocument/2006/relationships/hyperlink" Target="https://ru.wikipedia.org/wiki/%D0%A8%D1%80%D0%B8-%D0%9B%D0%B0%D0%BD%D0%BA%D0%B0" TargetMode="External"/><Relationship Id="rId323" Type="http://schemas.openxmlformats.org/officeDocument/2006/relationships/image" Target="../media/image127.png"/><Relationship Id="rId344" Type="http://schemas.openxmlformats.org/officeDocument/2006/relationships/hyperlink" Target="https://ru.wikipedia.org/wiki/%D0%9A%D0%B0%D0%BC%D0%B1%D0%BE%D0%B4%D0%B6%D0%B0" TargetMode="External"/><Relationship Id="rId20" Type="http://schemas.openxmlformats.org/officeDocument/2006/relationships/hyperlink" Target="https://ru.wikipedia.org/wiki/%D0%A1%D0%B0%D1%83%D0%B4%D0%BE%D0%B2%D1%81%D0%BA%D0%B0%D1%8F_%D0%90%D1%80%D0%B0%D0%B2%D0%B8%D1%8F" TargetMode="External"/><Relationship Id="rId41" Type="http://schemas.openxmlformats.org/officeDocument/2006/relationships/image" Target="../media/image156.png"/><Relationship Id="rId62" Type="http://schemas.openxmlformats.org/officeDocument/2006/relationships/hyperlink" Target="https://ru.wikipedia.org/wiki/%D0%AE%D0%B6%D0%BD%D0%BE-%D0%90%D1%84%D1%80%D0%B8%D0%BA%D0%B0%D0%BD%D1%81%D0%BA%D0%B0%D1%8F_%D0%A0%D0%B5%D1%81%D0%BF%D1%83%D0%B1%D0%BB%D0%B8%D0%BA%D0%B0" TargetMode="External"/><Relationship Id="rId83" Type="http://schemas.openxmlformats.org/officeDocument/2006/relationships/image" Target="../media/image22.png"/><Relationship Id="rId179" Type="http://schemas.openxmlformats.org/officeDocument/2006/relationships/image" Target="../media/image81.png"/><Relationship Id="rId365" Type="http://schemas.openxmlformats.org/officeDocument/2006/relationships/image" Target="../media/image226.png"/><Relationship Id="rId386" Type="http://schemas.openxmlformats.org/officeDocument/2006/relationships/hyperlink" Target="https://ru.wikipedia.org/wiki/%D0%93%D0%B2%D0%B8%D0%BD%D0%B5%D1%8F-%D0%91%D0%B8%D1%81%D0%B0%D1%83" TargetMode="External"/><Relationship Id="rId190" Type="http://schemas.openxmlformats.org/officeDocument/2006/relationships/hyperlink" Target="https://ru.wikipedia.org/wiki/%D0%9B%D0%B0%D1%82%D0%B2%D0%B8%D1%8F" TargetMode="External"/><Relationship Id="rId204" Type="http://schemas.openxmlformats.org/officeDocument/2006/relationships/hyperlink" Target="https://ru.wikipedia.org/wiki/%D0%A4%D1%80%D0%B0%D0%BD%D1%86%D1%83%D0%B7%D1%81%D0%BA%D0%B0%D1%8F_%D0%9F%D0%BE%D0%BB%D0%B8%D0%BD%D0%B5%D0%B7%D0%B8%D1%8F" TargetMode="External"/><Relationship Id="rId225" Type="http://schemas.openxmlformats.org/officeDocument/2006/relationships/image" Target="../media/image191.png"/><Relationship Id="rId246" Type="http://schemas.openxmlformats.org/officeDocument/2006/relationships/hyperlink" Target="https://ru.wikipedia.org/wiki/%D0%92%D1%8C%D0%B5%D1%82%D0%BD%D0%B0%D0%BC" TargetMode="External"/><Relationship Id="rId267" Type="http://schemas.openxmlformats.org/officeDocument/2006/relationships/image" Target="../media/image199.png"/><Relationship Id="rId288" Type="http://schemas.openxmlformats.org/officeDocument/2006/relationships/hyperlink" Target="https://ru.wikipedia.org/wiki/%D0%AD%D1%81%D0%B2%D0%B0%D1%82%D0%B8%D0%BD%D0%B8" TargetMode="External"/><Relationship Id="rId411" Type="http://schemas.openxmlformats.org/officeDocument/2006/relationships/image" Target="../media/image248.png"/><Relationship Id="rId106" Type="http://schemas.openxmlformats.org/officeDocument/2006/relationships/hyperlink" Target="https://ru.wikipedia.org/wiki/%D0%A1%D0%BB%D0%BE%D0%B2%D0%B5%D0%BD%D0%B8%D1%8F" TargetMode="External"/><Relationship Id="rId127" Type="http://schemas.openxmlformats.org/officeDocument/2006/relationships/image" Target="../media/image173.png"/><Relationship Id="rId313" Type="http://schemas.openxmlformats.org/officeDocument/2006/relationships/image" Target="../media/image213.png"/><Relationship Id="rId10" Type="http://schemas.openxmlformats.org/officeDocument/2006/relationships/hyperlink" Target="https://ru.wikipedia.org/wiki/%D0%9A%D1%83%D0%B2%D0%B5%D0%B9%D1%82" TargetMode="External"/><Relationship Id="rId31" Type="http://schemas.openxmlformats.org/officeDocument/2006/relationships/image" Target="../media/image3.png"/><Relationship Id="rId52" Type="http://schemas.openxmlformats.org/officeDocument/2006/relationships/hyperlink" Target="https://ru.wikipedia.org/wiki/%D0%9D%D0%B8%D0%B4%D0%B5%D1%80%D0%BB%D0%B0%D0%BD%D0%B4%D1%8B" TargetMode="External"/><Relationship Id="rId73" Type="http://schemas.openxmlformats.org/officeDocument/2006/relationships/image" Target="../media/image15.png"/><Relationship Id="rId94" Type="http://schemas.openxmlformats.org/officeDocument/2006/relationships/hyperlink" Target="https://ru.wikipedia.org/wiki/%D0%90%D0%B2%D1%81%D1%82%D1%80%D0%B8%D1%8F" TargetMode="External"/><Relationship Id="rId148" Type="http://schemas.openxmlformats.org/officeDocument/2006/relationships/hyperlink" Target="https://ru.wikipedia.org/wiki/%D0%A7%D0%B8%D0%BB%D0%B8" TargetMode="External"/><Relationship Id="rId169" Type="http://schemas.openxmlformats.org/officeDocument/2006/relationships/image" Target="../media/image45.png"/><Relationship Id="rId334" Type="http://schemas.openxmlformats.org/officeDocument/2006/relationships/hyperlink" Target="https://ru.wikipedia.org/wiki/%D0%9A%D0%B8%D1%80%D0%B8%D0%B1%D0%B0%D1%82%D0%B8" TargetMode="External"/><Relationship Id="rId355" Type="http://schemas.openxmlformats.org/officeDocument/2006/relationships/image" Target="../media/image224.png"/><Relationship Id="rId376" Type="http://schemas.openxmlformats.org/officeDocument/2006/relationships/hyperlink" Target="https://ru.wikipedia.org/wiki/%D0%9B%D0%B8%D0%B1%D0%B5%D1%80%D0%B8%D1%8F" TargetMode="External"/><Relationship Id="rId397" Type="http://schemas.openxmlformats.org/officeDocument/2006/relationships/image" Target="../media/image241.png"/><Relationship Id="rId4" Type="http://schemas.openxmlformats.org/officeDocument/2006/relationships/hyperlink" Target="https://ru.wikipedia.org/wiki/%D0%9A%D0%B0%D1%82%D0%B0%D1%80" TargetMode="External"/><Relationship Id="rId180" Type="http://schemas.openxmlformats.org/officeDocument/2006/relationships/hyperlink" Target="https://ru.wikipedia.org/wiki/%D0%90%D0%BB%D0%B6%D0%B8%D1%80" TargetMode="External"/><Relationship Id="rId215" Type="http://schemas.openxmlformats.org/officeDocument/2006/relationships/image" Target="../media/image96.png"/><Relationship Id="rId236" Type="http://schemas.openxmlformats.org/officeDocument/2006/relationships/hyperlink" Target="https://ru.wikipedia.org/wiki/%D0%90%D0%BB%D0%B1%D0%B0%D0%BD%D0%B8%D1%8F" TargetMode="External"/><Relationship Id="rId257" Type="http://schemas.openxmlformats.org/officeDocument/2006/relationships/image" Target="../media/image129.png"/><Relationship Id="rId278" Type="http://schemas.openxmlformats.org/officeDocument/2006/relationships/hyperlink" Target="https://ru.wikipedia.org/wiki/%D0%90%D0%BD%D0%B3%D0%BE%D0%BB%D0%B0" TargetMode="External"/><Relationship Id="rId401" Type="http://schemas.openxmlformats.org/officeDocument/2006/relationships/image" Target="../media/image243.png"/><Relationship Id="rId303" Type="http://schemas.openxmlformats.org/officeDocument/2006/relationships/image" Target="../media/image76.png"/><Relationship Id="rId42" Type="http://schemas.openxmlformats.org/officeDocument/2006/relationships/hyperlink" Target="https://ru.wikipedia.org/wiki/%D0%A2%D1%83%D1%80%D0%BA%D0%BC%D0%B5%D0%BD%D0%B8%D1%8F" TargetMode="External"/><Relationship Id="rId84" Type="http://schemas.openxmlformats.org/officeDocument/2006/relationships/hyperlink" Target="https://ru.wikipedia.org/wiki/%D0%9D%D0%BE%D0%B2%D0%B0%D1%8F_%D0%97%D0%B5%D0%BB%D0%B0%D0%BD%D0%B4%D0%B8%D1%8F" TargetMode="External"/><Relationship Id="rId138" Type="http://schemas.openxmlformats.org/officeDocument/2006/relationships/hyperlink" Target="https://ru.wikipedia.org/wiki/%D0%98%D1%81%D0%BF%D0%B0%D0%BD%D0%B8%D1%8F" TargetMode="External"/><Relationship Id="rId345" Type="http://schemas.openxmlformats.org/officeDocument/2006/relationships/image" Target="../media/image145.png"/><Relationship Id="rId387" Type="http://schemas.openxmlformats.org/officeDocument/2006/relationships/image" Target="../media/image236.png"/><Relationship Id="rId191" Type="http://schemas.openxmlformats.org/officeDocument/2006/relationships/image" Target="../media/image41.png"/><Relationship Id="rId205" Type="http://schemas.openxmlformats.org/officeDocument/2006/relationships/image" Target="../media/image187.png"/><Relationship Id="rId247" Type="http://schemas.openxmlformats.org/officeDocument/2006/relationships/image" Target="../media/image116.png"/><Relationship Id="rId412" Type="http://schemas.openxmlformats.org/officeDocument/2006/relationships/hyperlink" Target="https://ru.wikipedia.org/wiki/%D0%91%D1%83%D1%80%D1%83%D0%BD%D0%B4%D0%B8" TargetMode="External"/><Relationship Id="rId107" Type="http://schemas.openxmlformats.org/officeDocument/2006/relationships/image" Target="../media/image25.png"/><Relationship Id="rId289" Type="http://schemas.openxmlformats.org/officeDocument/2006/relationships/image" Target="../media/image205.png"/><Relationship Id="rId11" Type="http://schemas.openxmlformats.org/officeDocument/2006/relationships/image" Target="../media/image56.png"/><Relationship Id="rId53" Type="http://schemas.openxmlformats.org/officeDocument/2006/relationships/image" Target="../media/image10.png"/><Relationship Id="rId149" Type="http://schemas.openxmlformats.org/officeDocument/2006/relationships/image" Target="../media/image44.png"/><Relationship Id="rId314" Type="http://schemas.openxmlformats.org/officeDocument/2006/relationships/hyperlink" Target="https://ru.wikipedia.org/wiki/%D0%9F%D0%B0%D0%BF%D1%83%D0%B0_%E2%80%94_%D0%9D%D0%BE%D0%B2%D0%B0%D1%8F_%D0%93%D0%B2%D0%B8%D0%BD%D0%B5%D1%8F" TargetMode="External"/><Relationship Id="rId356" Type="http://schemas.openxmlformats.org/officeDocument/2006/relationships/hyperlink" Target="https://ru.wikipedia.org/wiki/%D0%9A%D0%B0%D0%BC%D0%B5%D1%80%D1%83%D0%BD" TargetMode="External"/><Relationship Id="rId398" Type="http://schemas.openxmlformats.org/officeDocument/2006/relationships/hyperlink" Target="https://ru.wikipedia.org/wiki/%D0%9C%D0%B0%D0%BB%D0%B8" TargetMode="External"/><Relationship Id="rId95" Type="http://schemas.openxmlformats.org/officeDocument/2006/relationships/image" Target="../media/image20.png"/><Relationship Id="rId160" Type="http://schemas.openxmlformats.org/officeDocument/2006/relationships/hyperlink" Target="https://ru.wikipedia.org/wiki/%D0%91%D0%B0%D1%80%D0%B1%D0%B0%D0%B4%D0%BE%D1%81" TargetMode="External"/><Relationship Id="rId216" Type="http://schemas.openxmlformats.org/officeDocument/2006/relationships/hyperlink" Target="https://ru.wikipedia.org/wiki/%D0%AF%D0%BC%D0%B0%D0%B9%D0%BA%D0%B0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13</xdr:col>
      <xdr:colOff>209550</xdr:colOff>
      <xdr:row>2</xdr:row>
      <xdr:rowOff>152400</xdr:rowOff>
    </xdr:to>
    <xdr:pic>
      <xdr:nvPicPr>
        <xdr:cNvPr id="2" name="Рисунок 1" descr="https://upload.wikimedia.org/wikipedia/commons/thumb/d/d9/Flag_of_Norway.svg/22px-Flag_of_Norway.svg.png">
          <a:hlinkClick xmlns:r="http://schemas.openxmlformats.org/officeDocument/2006/relationships" r:id="rId1" tooltip="Норвег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1620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190500</xdr:colOff>
      <xdr:row>3</xdr:row>
      <xdr:rowOff>190500</xdr:rowOff>
    </xdr:to>
    <xdr:pic>
      <xdr:nvPicPr>
        <xdr:cNvPr id="3" name="Рисунок 2" descr="https://upload.wikimedia.org/wikipedia/commons/thumb/f/f3/Flag_of_Switzerland.svg/20px-Flag_of_Switzerland.svg.png">
          <a:hlinkClick xmlns:r="http://schemas.openxmlformats.org/officeDocument/2006/relationships" r:id="rId3" tooltip="Швейца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54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9525</xdr:rowOff>
    </xdr:from>
    <xdr:to>
      <xdr:col>13</xdr:col>
      <xdr:colOff>209550</xdr:colOff>
      <xdr:row>4</xdr:row>
      <xdr:rowOff>114300</xdr:rowOff>
    </xdr:to>
    <xdr:pic>
      <xdr:nvPicPr>
        <xdr:cNvPr id="4" name="Рисунок 3" descr="https://upload.wikimedia.org/wikipedia/commons/thumb/b/b9/Flag_of_Australia.svg/22px-Flag_of_Australia.svg.png">
          <a:hlinkClick xmlns:r="http://schemas.openxmlformats.org/officeDocument/2006/relationships" r:id="rId5" tooltip="Австрал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933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209550</xdr:colOff>
      <xdr:row>5</xdr:row>
      <xdr:rowOff>104775</xdr:rowOff>
    </xdr:to>
    <xdr:pic>
      <xdr:nvPicPr>
        <xdr:cNvPr id="5" name="Рисунок 4" descr="https://upload.wikimedia.org/wikipedia/commons/thumb/4/45/Flag_of_Ireland.svg/22px-Flag_of_Ireland.svg.png">
          <a:hlinkClick xmlns:r="http://schemas.openxmlformats.org/officeDocument/2006/relationships" r:id="rId7" tooltip="Ирланд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2305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209550</xdr:colOff>
      <xdr:row>6</xdr:row>
      <xdr:rowOff>123825</xdr:rowOff>
    </xdr:to>
    <xdr:pic>
      <xdr:nvPicPr>
        <xdr:cNvPr id="6" name="Рисунок 5" descr="https://upload.wikimedia.org/wikipedia/commons/thumb/b/ba/Flag_of_Germany.svg/22px-Flag_of_Germany.svg.png">
          <a:hlinkClick xmlns:r="http://schemas.openxmlformats.org/officeDocument/2006/relationships" r:id="rId9" tooltip="Герм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2686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209550</xdr:colOff>
      <xdr:row>7</xdr:row>
      <xdr:rowOff>152400</xdr:rowOff>
    </xdr:to>
    <xdr:pic>
      <xdr:nvPicPr>
        <xdr:cNvPr id="7" name="Рисунок 6" descr="https://upload.wikimedia.org/wikipedia/commons/thumb/c/ce/Flag_of_Iceland.svg/22px-Flag_of_Iceland.svg.png">
          <a:hlinkClick xmlns:r="http://schemas.openxmlformats.org/officeDocument/2006/relationships" r:id="rId11" tooltip="Исланд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30670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209550</xdr:colOff>
      <xdr:row>8</xdr:row>
      <xdr:rowOff>142875</xdr:rowOff>
    </xdr:to>
    <xdr:pic>
      <xdr:nvPicPr>
        <xdr:cNvPr id="8" name="Рисунок 7" descr="https://upload.wikimedia.org/wikipedia/commons/thumb/5/5b/Flag_of_Hong_Kong.svg/22px-Flag_of_Hong_Kong.svg.png">
          <a:hlinkClick xmlns:r="http://schemas.openxmlformats.org/officeDocument/2006/relationships" r:id="rId13" tooltip="Гонконг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3448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209550</xdr:colOff>
      <xdr:row>9</xdr:row>
      <xdr:rowOff>133350</xdr:rowOff>
    </xdr:to>
    <xdr:pic>
      <xdr:nvPicPr>
        <xdr:cNvPr id="9" name="Рисунок 8" descr="https://upload.wikimedia.org/wikipedia/commons/thumb/4/4c/Flag_of_Sweden.svg/22px-Flag_of_Sweden.svg.png">
          <a:hlinkClick xmlns:r="http://schemas.openxmlformats.org/officeDocument/2006/relationships" r:id="rId15" tooltip="Швец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36480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209550</xdr:colOff>
      <xdr:row>10</xdr:row>
      <xdr:rowOff>142875</xdr:rowOff>
    </xdr:to>
    <xdr:pic>
      <xdr:nvPicPr>
        <xdr:cNvPr id="10" name="Рисунок 9" descr="https://upload.wikimedia.org/wikipedia/commons/thumb/4/48/Flag_of_Singapore.svg/22px-Flag_of_Singapore.svg.png">
          <a:hlinkClick xmlns:r="http://schemas.openxmlformats.org/officeDocument/2006/relationships" r:id="rId17" tooltip="Сингапу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3848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209550</xdr:colOff>
      <xdr:row>11</xdr:row>
      <xdr:rowOff>142875</xdr:rowOff>
    </xdr:to>
    <xdr:pic>
      <xdr:nvPicPr>
        <xdr:cNvPr id="11" name="Рисунок 10" descr="https://upload.wikimedia.org/wikipedia/commons/thumb/2/20/Flag_of_the_Netherlands.svg/22px-Flag_of_the_Netherlands.svg.png">
          <a:hlinkClick xmlns:r="http://schemas.openxmlformats.org/officeDocument/2006/relationships" r:id="rId19" tooltip="Нидерланд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422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209550</xdr:colOff>
      <xdr:row>12</xdr:row>
      <xdr:rowOff>161925</xdr:rowOff>
    </xdr:to>
    <xdr:pic>
      <xdr:nvPicPr>
        <xdr:cNvPr id="12" name="Рисунок 11" descr="https://upload.wikimedia.org/wikipedia/commons/thumb/9/9c/Flag_of_Denmark.svg/22px-Flag_of_Denmark.svg.png">
          <a:hlinkClick xmlns:r="http://schemas.openxmlformats.org/officeDocument/2006/relationships" r:id="rId21" tooltip="Д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46101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209550</xdr:colOff>
      <xdr:row>13</xdr:row>
      <xdr:rowOff>104775</xdr:rowOff>
    </xdr:to>
    <xdr:pic>
      <xdr:nvPicPr>
        <xdr:cNvPr id="13" name="Рисунок 12" descr="https://upload.wikimedia.org/wikipedia/commons/thumb/d/d9/Flag_of_Canada_%28Pantone%29.svg/22px-Flag_of_Canada_%28Pantone%29.svg.png">
          <a:hlinkClick xmlns:r="http://schemas.openxmlformats.org/officeDocument/2006/relationships" r:id="rId23" tooltip="Канад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481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209550</xdr:colOff>
      <xdr:row>14</xdr:row>
      <xdr:rowOff>114300</xdr:rowOff>
    </xdr:to>
    <xdr:pic>
      <xdr:nvPicPr>
        <xdr:cNvPr id="14" name="Рисунок 13" descr="https://upload.wikimedia.org/wikipedia/commons/thumb/a/a4/Flag_of_the_United_States.svg/22px-Flag_of_the_United_States.svg.png">
          <a:hlinkClick xmlns:r="http://schemas.openxmlformats.org/officeDocument/2006/relationships" r:id="rId25" tooltip="Соединённые Штаты Америк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50101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209550</xdr:colOff>
      <xdr:row>15</xdr:row>
      <xdr:rowOff>104775</xdr:rowOff>
    </xdr:to>
    <xdr:pic>
      <xdr:nvPicPr>
        <xdr:cNvPr id="15" name="Рисунок 14" descr="https://upload.wikimedia.org/wikipedia/commons/thumb/a/ae/Flag_of_the_United_Kingdom.svg/22px-Flag_of_the_United_Kingdom.svg.png">
          <a:hlinkClick xmlns:r="http://schemas.openxmlformats.org/officeDocument/2006/relationships" r:id="rId27" tooltip="Великобрит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5391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209550</xdr:colOff>
      <xdr:row>16</xdr:row>
      <xdr:rowOff>123825</xdr:rowOff>
    </xdr:to>
    <xdr:pic>
      <xdr:nvPicPr>
        <xdr:cNvPr id="16" name="Рисунок 15" descr="https://upload.wikimedia.org/wikipedia/commons/thumb/b/bc/Flag_of_Finland.svg/22px-Flag_of_Finland.svg.png">
          <a:hlinkClick xmlns:r="http://schemas.openxmlformats.org/officeDocument/2006/relationships" r:id="rId29" tooltip="Финлянд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59626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209550</xdr:colOff>
      <xdr:row>17</xdr:row>
      <xdr:rowOff>104775</xdr:rowOff>
    </xdr:to>
    <xdr:pic>
      <xdr:nvPicPr>
        <xdr:cNvPr id="17" name="Рисунок 16" descr="https://upload.wikimedia.org/wikipedia/commons/thumb/3/3e/Flag_of_New_Zealand.svg/22px-Flag_of_New_Zealand.svg.png">
          <a:hlinkClick xmlns:r="http://schemas.openxmlformats.org/officeDocument/2006/relationships" r:id="rId31" tooltip="Новая Зеланд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6343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209550</xdr:colOff>
      <xdr:row>18</xdr:row>
      <xdr:rowOff>142875</xdr:rowOff>
    </xdr:to>
    <xdr:pic>
      <xdr:nvPicPr>
        <xdr:cNvPr id="18" name="Рисунок 17" descr="https://upload.wikimedia.org/wikipedia/commons/thumb/9/92/Flag_of_Belgium_%28civil%29.svg/22px-Flag_of_Belgium_%28civil%29.svg.png">
          <a:hlinkClick xmlns:r="http://schemas.openxmlformats.org/officeDocument/2006/relationships" r:id="rId33" tooltip="Бельг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691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209550</xdr:colOff>
      <xdr:row>19</xdr:row>
      <xdr:rowOff>123825</xdr:rowOff>
    </xdr:to>
    <xdr:pic>
      <xdr:nvPicPr>
        <xdr:cNvPr id="19" name="Рисунок 18" descr="https://upload.wikimedia.org/wikipedia/commons/thumb/4/47/Flag_of_Liechtenstein.svg/22px-Flag_of_Liechtenstein.svg.png">
          <a:hlinkClick xmlns:r="http://schemas.openxmlformats.org/officeDocument/2006/relationships" r:id="rId35" tooltip="Лихтенштей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71151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209550</xdr:colOff>
      <xdr:row>20</xdr:row>
      <xdr:rowOff>142875</xdr:rowOff>
    </xdr:to>
    <xdr:pic>
      <xdr:nvPicPr>
        <xdr:cNvPr id="20" name="Рисунок 19" descr="https://upload.wikimedia.org/wikipedia/commons/thumb/9/9e/Flag_of_Japan.svg/22px-Flag_of_Japan.svg.png">
          <a:hlinkClick xmlns:r="http://schemas.openxmlformats.org/officeDocument/2006/relationships" r:id="rId37" tooltip="Япо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749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209550</xdr:colOff>
      <xdr:row>21</xdr:row>
      <xdr:rowOff>142875</xdr:rowOff>
    </xdr:to>
    <xdr:pic>
      <xdr:nvPicPr>
        <xdr:cNvPr id="21" name="Рисунок 20" descr="https://upload.wikimedia.org/wikipedia/commons/thumb/4/41/Flag_of_Austria.svg/22px-Flag_of_Austria.svg.png">
          <a:hlinkClick xmlns:r="http://schemas.openxmlformats.org/officeDocument/2006/relationships" r:id="rId39" tooltip="Авст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769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209550</xdr:colOff>
      <xdr:row>22</xdr:row>
      <xdr:rowOff>123825</xdr:rowOff>
    </xdr:to>
    <xdr:pic>
      <xdr:nvPicPr>
        <xdr:cNvPr id="22" name="Рисунок 21" descr="https://upload.wikimedia.org/wikipedia/commons/thumb/d/da/Flag_of_Luxembourg.svg/22px-Flag_of_Luxembourg.svg.png">
          <a:hlinkClick xmlns:r="http://schemas.openxmlformats.org/officeDocument/2006/relationships" r:id="rId41" tooltip="Люксембург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7896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209550</xdr:colOff>
      <xdr:row>23</xdr:row>
      <xdr:rowOff>152400</xdr:rowOff>
    </xdr:to>
    <xdr:pic>
      <xdr:nvPicPr>
        <xdr:cNvPr id="23" name="Рисунок 22" descr="https://upload.wikimedia.org/wikipedia/commons/thumb/d/d4/Flag_of_Israel.svg/22px-Flag_of_Israel.svg.png">
          <a:hlinkClick xmlns:r="http://schemas.openxmlformats.org/officeDocument/2006/relationships" r:id="rId43" tooltip="Израиль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827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209550</xdr:colOff>
      <xdr:row>24</xdr:row>
      <xdr:rowOff>142875</xdr:rowOff>
    </xdr:to>
    <xdr:pic>
      <xdr:nvPicPr>
        <xdr:cNvPr id="24" name="Рисунок 23" descr="https://upload.wikimedia.org/wikipedia/commons/thumb/0/09/Flag_of_South_Korea.svg/22px-Flag_of_South_Korea.svg.png">
          <a:hlinkClick xmlns:r="http://schemas.openxmlformats.org/officeDocument/2006/relationships" r:id="rId45" tooltip="Республика Коре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8477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209550</xdr:colOff>
      <xdr:row>25</xdr:row>
      <xdr:rowOff>142875</xdr:rowOff>
    </xdr:to>
    <xdr:pic>
      <xdr:nvPicPr>
        <xdr:cNvPr id="25" name="Рисунок 24" descr="https://upload.wikimedia.org/wikipedia/commons/thumb/c/c3/Flag_of_France.svg/22px-Flag_of_France.svg.png">
          <a:hlinkClick xmlns:r="http://schemas.openxmlformats.org/officeDocument/2006/relationships" r:id="rId47" tooltip="Франц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9048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209550</xdr:colOff>
      <xdr:row>26</xdr:row>
      <xdr:rowOff>104775</xdr:rowOff>
    </xdr:to>
    <xdr:pic>
      <xdr:nvPicPr>
        <xdr:cNvPr id="26" name="Рисунок 25" descr="https://upload.wikimedia.org/wikipedia/commons/thumb/f/f0/Flag_of_Slovenia.svg/22px-Flag_of_Slovenia.svg.png">
          <a:hlinkClick xmlns:r="http://schemas.openxmlformats.org/officeDocument/2006/relationships" r:id="rId49" tooltip="Слове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9429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209550</xdr:colOff>
      <xdr:row>27</xdr:row>
      <xdr:rowOff>142875</xdr:rowOff>
    </xdr:to>
    <xdr:pic>
      <xdr:nvPicPr>
        <xdr:cNvPr id="27" name="Рисунок 26" descr="https://upload.wikimedia.org/wikipedia/commons/thumb/9/9a/Flag_of_Spain.svg/22px-Flag_of_Spain.svg.png">
          <a:hlinkClick xmlns:r="http://schemas.openxmlformats.org/officeDocument/2006/relationships" r:id="rId51" tooltip="Исп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981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209550</xdr:colOff>
      <xdr:row>28</xdr:row>
      <xdr:rowOff>142875</xdr:rowOff>
    </xdr:to>
    <xdr:pic>
      <xdr:nvPicPr>
        <xdr:cNvPr id="28" name="Рисунок 27" descr="https://upload.wikimedia.org/wikipedia/commons/thumb/c/cb/Flag_of_the_Czech_Republic.svg/22px-Flag_of_the_Czech_Republic.svg.png">
          <a:hlinkClick xmlns:r="http://schemas.openxmlformats.org/officeDocument/2006/relationships" r:id="rId53" tooltip="Чех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0010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209550</xdr:colOff>
      <xdr:row>29</xdr:row>
      <xdr:rowOff>142875</xdr:rowOff>
    </xdr:to>
    <xdr:pic>
      <xdr:nvPicPr>
        <xdr:cNvPr id="29" name="Рисунок 28" descr="https://upload.wikimedia.org/wikipedia/commons/thumb/0/03/Flag_of_Italy.svg/22px-Flag_of_Italy.svg.png">
          <a:hlinkClick xmlns:r="http://schemas.openxmlformats.org/officeDocument/2006/relationships" r:id="rId55" tooltip="Итал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0210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13</xdr:col>
      <xdr:colOff>209550</xdr:colOff>
      <xdr:row>30</xdr:row>
      <xdr:rowOff>142875</xdr:rowOff>
    </xdr:to>
    <xdr:pic>
      <xdr:nvPicPr>
        <xdr:cNvPr id="30" name="Рисунок 29" descr="https://upload.wikimedia.org/wikipedia/commons/thumb/7/73/Flag_of_Malta.svg/22px-Flag_of_Malta.svg.png">
          <a:hlinkClick xmlns:r="http://schemas.openxmlformats.org/officeDocument/2006/relationships" r:id="rId57" tooltip="Мальт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041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209550</xdr:colOff>
      <xdr:row>31</xdr:row>
      <xdr:rowOff>133350</xdr:rowOff>
    </xdr:to>
    <xdr:pic>
      <xdr:nvPicPr>
        <xdr:cNvPr id="31" name="Рисунок 30" descr="https://upload.wikimedia.org/wikipedia/commons/thumb/8/8f/Flag_of_Estonia.svg/22px-Flag_of_Estonia.svg.png">
          <a:hlinkClick xmlns:r="http://schemas.openxmlformats.org/officeDocument/2006/relationships" r:id="rId59" tooltip="Эсто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06108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209550</xdr:colOff>
      <xdr:row>0</xdr:row>
      <xdr:rowOff>142875</xdr:rowOff>
    </xdr:to>
    <xdr:pic>
      <xdr:nvPicPr>
        <xdr:cNvPr id="32" name="Рисунок 31" descr="https://upload.wikimedia.org/wikipedia/commons/thumb/5/5c/Flag_of_Greece.svg/22px-Flag_of_Greece.svg.png">
          <a:hlinkClick xmlns:r="http://schemas.openxmlformats.org/officeDocument/2006/relationships" r:id="rId61" tooltip="Грец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209550</xdr:colOff>
      <xdr:row>1</xdr:row>
      <xdr:rowOff>142875</xdr:rowOff>
    </xdr:to>
    <xdr:pic>
      <xdr:nvPicPr>
        <xdr:cNvPr id="33" name="Рисунок 32" descr="https://upload.wikimedia.org/wikipedia/commons/thumb/d/d4/Flag_of_Cyprus.svg/22px-Flag_of_Cyprus.svg.png">
          <a:hlinkClick xmlns:r="http://schemas.openxmlformats.org/officeDocument/2006/relationships" r:id="rId63" tooltip="Республика Кип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762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209550</xdr:colOff>
      <xdr:row>2</xdr:row>
      <xdr:rowOff>133350</xdr:rowOff>
    </xdr:to>
    <xdr:pic>
      <xdr:nvPicPr>
        <xdr:cNvPr id="34" name="Рисунок 33" descr="https://upload.wikimedia.org/wikipedia/commons/thumb/1/12/Flag_of_Poland.svg/22px-Flag_of_Poland.svg.png">
          <a:hlinkClick xmlns:r="http://schemas.openxmlformats.org/officeDocument/2006/relationships" r:id="rId65" tooltip="Польш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962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209550</xdr:colOff>
      <xdr:row>3</xdr:row>
      <xdr:rowOff>104775</xdr:rowOff>
    </xdr:to>
    <xdr:pic>
      <xdr:nvPicPr>
        <xdr:cNvPr id="35" name="Рисунок 34" descr="https://upload.wikimedia.org/wikipedia/commons/thumb/c/cb/Flag_of_the_United_Arab_Emirates.svg/22px-Flag_of_the_United_Arab_Emirates.svg.png">
          <a:hlinkClick xmlns:r="http://schemas.openxmlformats.org/officeDocument/2006/relationships" r:id="rId67" tooltip="Объединённые Арабские Эмират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1162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209550</xdr:colOff>
      <xdr:row>4</xdr:row>
      <xdr:rowOff>142875</xdr:rowOff>
    </xdr:to>
    <xdr:pic>
      <xdr:nvPicPr>
        <xdr:cNvPr id="36" name="Рисунок 35" descr="https://upload.wikimedia.org/wikipedia/commons/thumb/1/19/Flag_of_Andorra.svg/22px-Flag_of_Andorra.svg.png">
          <a:hlinkClick xmlns:r="http://schemas.openxmlformats.org/officeDocument/2006/relationships" r:id="rId69" tooltip="Андорр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1362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209550</xdr:colOff>
      <xdr:row>5</xdr:row>
      <xdr:rowOff>123825</xdr:rowOff>
    </xdr:to>
    <xdr:pic>
      <xdr:nvPicPr>
        <xdr:cNvPr id="37" name="Рисунок 36" descr="https://upload.wikimedia.org/wikipedia/commons/thumb/1/11/Flag_of_Lithuania.svg/22px-Flag_of_Lithuania.svg.png">
          <a:hlinkClick xmlns:r="http://schemas.openxmlformats.org/officeDocument/2006/relationships" r:id="rId71" tooltip="Литв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1743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209550</xdr:colOff>
      <xdr:row>6</xdr:row>
      <xdr:rowOff>85725</xdr:rowOff>
    </xdr:to>
    <xdr:pic>
      <xdr:nvPicPr>
        <xdr:cNvPr id="38" name="Рисунок 37" descr="https://upload.wikimedia.org/wikipedia/commons/thumb/6/65/Flag_of_Qatar.svg/22px-Flag_of_Qatar.svg.png">
          <a:hlinkClick xmlns:r="http://schemas.openxmlformats.org/officeDocument/2006/relationships" r:id="rId73" tooltip="Ката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19431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209550</xdr:colOff>
      <xdr:row>7</xdr:row>
      <xdr:rowOff>142875</xdr:rowOff>
    </xdr:to>
    <xdr:pic>
      <xdr:nvPicPr>
        <xdr:cNvPr id="39" name="Рисунок 38" descr="https://upload.wikimedia.org/wikipedia/commons/thumb/e/e6/Flag_of_Slovakia.svg/22px-Flag_of_Slovakia.svg.png">
          <a:hlinkClick xmlns:r="http://schemas.openxmlformats.org/officeDocument/2006/relationships" r:id="rId75" tooltip="Словак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2143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209550</xdr:colOff>
      <xdr:row>8</xdr:row>
      <xdr:rowOff>104775</xdr:rowOff>
    </xdr:to>
    <xdr:pic>
      <xdr:nvPicPr>
        <xdr:cNvPr id="40" name="Рисунок 39" descr="https://upload.wikimedia.org/wikipedia/commons/thumb/9/9c/Flag_of_Brunei.svg/22px-Flag_of_Brunei.svg.png">
          <a:hlinkClick xmlns:r="http://schemas.openxmlformats.org/officeDocument/2006/relationships" r:id="rId77" tooltip="Бруне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2524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209550</xdr:colOff>
      <xdr:row>9</xdr:row>
      <xdr:rowOff>142875</xdr:rowOff>
    </xdr:to>
    <xdr:pic>
      <xdr:nvPicPr>
        <xdr:cNvPr id="41" name="Рисунок 40" descr="https://upload.wikimedia.org/wikipedia/commons/thumb/0/0d/Flag_of_Saudi_Arabia.svg/22px-Flag_of_Saudi_Arabia.svg.png">
          <a:hlinkClick xmlns:r="http://schemas.openxmlformats.org/officeDocument/2006/relationships" r:id="rId79" tooltip="Саудовская Арав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2724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209550</xdr:colOff>
      <xdr:row>10</xdr:row>
      <xdr:rowOff>104775</xdr:rowOff>
    </xdr:to>
    <xdr:pic>
      <xdr:nvPicPr>
        <xdr:cNvPr id="42" name="Рисунок 41" descr="https://upload.wikimedia.org/wikipedia/commons/thumb/8/84/Flag_of_Latvia.svg/22px-Flag_of_Latvia.svg.png">
          <a:hlinkClick xmlns:r="http://schemas.openxmlformats.org/officeDocument/2006/relationships" r:id="rId81" tooltip="Латв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3295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209550</xdr:colOff>
      <xdr:row>11</xdr:row>
      <xdr:rowOff>142875</xdr:rowOff>
    </xdr:to>
    <xdr:pic>
      <xdr:nvPicPr>
        <xdr:cNvPr id="43" name="Рисунок 42" descr="https://upload.wikimedia.org/wikipedia/commons/thumb/5/5c/Flag_of_Portugal.svg/22px-Flag_of_Portugal.svg.png">
          <a:hlinkClick xmlns:r="http://schemas.openxmlformats.org/officeDocument/2006/relationships" r:id="rId83" tooltip="Португал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3495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209550</xdr:colOff>
      <xdr:row>12</xdr:row>
      <xdr:rowOff>123825</xdr:rowOff>
    </xdr:to>
    <xdr:pic>
      <xdr:nvPicPr>
        <xdr:cNvPr id="44" name="Рисунок 43" descr="https://upload.wikimedia.org/wikipedia/commons/thumb/2/2c/Flag_of_Bahrain.svg/22px-Flag_of_Bahrain.svg.png">
          <a:hlinkClick xmlns:r="http://schemas.openxmlformats.org/officeDocument/2006/relationships" r:id="rId85" tooltip="Бахрей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387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209550</xdr:colOff>
      <xdr:row>13</xdr:row>
      <xdr:rowOff>142875</xdr:rowOff>
    </xdr:to>
    <xdr:pic>
      <xdr:nvPicPr>
        <xdr:cNvPr id="45" name="Рисунок 44" descr="https://upload.wikimedia.org/wikipedia/commons/thumb/7/78/Flag_of_Chile.svg/22px-Flag_of_Chile.svg.png">
          <a:hlinkClick xmlns:r="http://schemas.openxmlformats.org/officeDocument/2006/relationships" r:id="rId87" tooltip="Чил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407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209550</xdr:colOff>
      <xdr:row>14</xdr:row>
      <xdr:rowOff>104775</xdr:rowOff>
    </xdr:to>
    <xdr:pic>
      <xdr:nvPicPr>
        <xdr:cNvPr id="46" name="Рисунок 45" descr="https://upload.wikimedia.org/wikipedia/commons/thumb/c/c1/Flag_of_Hungary.svg/22px-Flag_of_Hungary.svg.png">
          <a:hlinkClick xmlns:r="http://schemas.openxmlformats.org/officeDocument/2006/relationships" r:id="rId89" tooltip="Венг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4276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209550</xdr:colOff>
      <xdr:row>15</xdr:row>
      <xdr:rowOff>104775</xdr:rowOff>
    </xdr:to>
    <xdr:pic>
      <xdr:nvPicPr>
        <xdr:cNvPr id="47" name="Рисунок 46" descr="https://upload.wikimedia.org/wikipedia/commons/thumb/1/1b/Flag_of_Croatia.svg/22px-Flag_of_Croatia.svg.png">
          <a:hlinkClick xmlns:r="http://schemas.openxmlformats.org/officeDocument/2006/relationships" r:id="rId91" tooltip="Хорват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4657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209550</xdr:colOff>
      <xdr:row>16</xdr:row>
      <xdr:rowOff>133350</xdr:rowOff>
    </xdr:to>
    <xdr:pic>
      <xdr:nvPicPr>
        <xdr:cNvPr id="48" name="Рисунок 47" descr="https://upload.wikimedia.org/wikipedia/commons/thumb/1/1a/Flag_of_Argentina.svg/22px-Flag_of_Argentina.svg.png">
          <a:hlinkClick xmlns:r="http://schemas.openxmlformats.org/officeDocument/2006/relationships" r:id="rId93" tooltip="Аргенти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50387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209550</xdr:colOff>
      <xdr:row>17</xdr:row>
      <xdr:rowOff>104775</xdr:rowOff>
    </xdr:to>
    <xdr:pic>
      <xdr:nvPicPr>
        <xdr:cNvPr id="49" name="Рисунок 48" descr="https://upload.wikimedia.org/wikipedia/commons/thumb/d/dd/Flag_of_Oman.svg/22px-Flag_of_Oman.svg.png">
          <a:hlinkClick xmlns:r="http://schemas.openxmlformats.org/officeDocument/2006/relationships" r:id="rId95" tooltip="Ом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5419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209550</xdr:colOff>
      <xdr:row>18</xdr:row>
      <xdr:rowOff>142875</xdr:rowOff>
    </xdr:to>
    <xdr:pic>
      <xdr:nvPicPr>
        <xdr:cNvPr id="50" name="Рисунок 49" descr="https://upload.wikimedia.org/wikipedia/commons/thumb/f/f3/Flag_of_Russia.svg/22px-Flag_of_Russia.svg.png">
          <a:hlinkClick xmlns:r="http://schemas.openxmlformats.org/officeDocument/2006/relationships" r:id="rId97" tooltip="Росс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5800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209550</xdr:colOff>
      <xdr:row>19</xdr:row>
      <xdr:rowOff>104775</xdr:rowOff>
    </xdr:to>
    <xdr:pic>
      <xdr:nvPicPr>
        <xdr:cNvPr id="51" name="Рисунок 50" descr="https://upload.wikimedia.org/wikipedia/commons/thumb/6/64/Flag_of_Montenegro.svg/22px-Flag_of_Montenegro.svg.png">
          <a:hlinkClick xmlns:r="http://schemas.openxmlformats.org/officeDocument/2006/relationships" r:id="rId99" tooltip="Черного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6000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209550</xdr:colOff>
      <xdr:row>20</xdr:row>
      <xdr:rowOff>123825</xdr:rowOff>
    </xdr:to>
    <xdr:pic>
      <xdr:nvPicPr>
        <xdr:cNvPr id="52" name="Рисунок 51" descr="https://upload.wikimedia.org/wikipedia/commons/thumb/9/9a/Flag_of_Bulgaria.svg/22px-Flag_of_Bulgaria.svg.png">
          <a:hlinkClick xmlns:r="http://schemas.openxmlformats.org/officeDocument/2006/relationships" r:id="rId101" tooltip="Болга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63817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209550</xdr:colOff>
      <xdr:row>21</xdr:row>
      <xdr:rowOff>142875</xdr:rowOff>
    </xdr:to>
    <xdr:pic>
      <xdr:nvPicPr>
        <xdr:cNvPr id="53" name="Рисунок 52" descr="https://upload.wikimedia.org/wikipedia/commons/thumb/7/73/Flag_of_Romania.svg/22px-Flag_of_Romania.svg.png">
          <a:hlinkClick xmlns:r="http://schemas.openxmlformats.org/officeDocument/2006/relationships" r:id="rId103" tooltip="Румы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6762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209550</xdr:colOff>
      <xdr:row>22</xdr:row>
      <xdr:rowOff>104775</xdr:rowOff>
    </xdr:to>
    <xdr:pic>
      <xdr:nvPicPr>
        <xdr:cNvPr id="54" name="Рисунок 53" descr="https://upload.wikimedia.org/wikipedia/commons/thumb/8/85/Flag_of_Belarus.svg/22px-Flag_of_Belarus.svg.png">
          <a:hlinkClick xmlns:r="http://schemas.openxmlformats.org/officeDocument/2006/relationships" r:id="rId105" tooltip="Белорусс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714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209550</xdr:colOff>
      <xdr:row>23</xdr:row>
      <xdr:rowOff>142875</xdr:rowOff>
    </xdr:to>
    <xdr:pic>
      <xdr:nvPicPr>
        <xdr:cNvPr id="55" name="Рисунок 54" descr="https://upload.wikimedia.org/wikipedia/commons/thumb/7/77/Bahamas_Flag.svg/22px-Bahamas_Flag.svg.png">
          <a:hlinkClick xmlns:r="http://schemas.openxmlformats.org/officeDocument/2006/relationships" r:id="rId107" tooltip="Багамские Остров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752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209550</xdr:colOff>
      <xdr:row>24</xdr:row>
      <xdr:rowOff>142875</xdr:rowOff>
    </xdr:to>
    <xdr:pic>
      <xdr:nvPicPr>
        <xdr:cNvPr id="56" name="Рисунок 55" descr="https://upload.wikimedia.org/wikipedia/commons/thumb/f/fe/Flag_of_Uruguay.svg/22px-Flag_of_Uruguay.svg.png">
          <a:hlinkClick xmlns:r="http://schemas.openxmlformats.org/officeDocument/2006/relationships" r:id="rId109" tooltip="Уругва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809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209550</xdr:colOff>
      <xdr:row>25</xdr:row>
      <xdr:rowOff>104775</xdr:rowOff>
    </xdr:to>
    <xdr:pic>
      <xdr:nvPicPr>
        <xdr:cNvPr id="57" name="Рисунок 56" descr="https://upload.wikimedia.org/wikipedia/commons/thumb/a/aa/Flag_of_Kuwait.svg/22px-Flag_of_Kuwait.svg.png">
          <a:hlinkClick xmlns:r="http://schemas.openxmlformats.org/officeDocument/2006/relationships" r:id="rId111" tooltip="Кувейт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8296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209550</xdr:colOff>
      <xdr:row>26</xdr:row>
      <xdr:rowOff>104775</xdr:rowOff>
    </xdr:to>
    <xdr:pic>
      <xdr:nvPicPr>
        <xdr:cNvPr id="58" name="Рисунок 57" descr="https://upload.wikimedia.org/wikipedia/commons/thumb/6/66/Flag_of_Malaysia.svg/22px-Flag_of_Malaysia.svg.png">
          <a:hlinkClick xmlns:r="http://schemas.openxmlformats.org/officeDocument/2006/relationships" r:id="rId113" tooltip="Малайз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8496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209550</xdr:colOff>
      <xdr:row>27</xdr:row>
      <xdr:rowOff>142875</xdr:rowOff>
    </xdr:to>
    <xdr:pic>
      <xdr:nvPicPr>
        <xdr:cNvPr id="59" name="Рисунок 58" descr="https://upload.wikimedia.org/wikipedia/commons/thumb/e/ef/Flag_of_Barbados.svg/22px-Flag_of_Barbados.svg.png">
          <a:hlinkClick xmlns:r="http://schemas.openxmlformats.org/officeDocument/2006/relationships" r:id="rId115" tooltip="Барбадо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8877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209550</xdr:colOff>
      <xdr:row>28</xdr:row>
      <xdr:rowOff>104775</xdr:rowOff>
    </xdr:to>
    <xdr:pic>
      <xdr:nvPicPr>
        <xdr:cNvPr id="60" name="Рисунок 59" descr="https://upload.wikimedia.org/wikipedia/commons/thumb/d/d3/Flag_of_Kazakhstan.svg/22px-Flag_of_Kazakhstan.svg.png">
          <a:hlinkClick xmlns:r="http://schemas.openxmlformats.org/officeDocument/2006/relationships" r:id="rId117" tooltip="Казахст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9258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209550</xdr:colOff>
      <xdr:row>0</xdr:row>
      <xdr:rowOff>123825</xdr:rowOff>
    </xdr:to>
    <xdr:pic>
      <xdr:nvPicPr>
        <xdr:cNvPr id="61" name="Рисунок 60" descr="https://upload.wikimedia.org/wikipedia/commons/thumb/c/ca/Flag_of_Iran.svg/22px-Flag_of_Iran.svg.png">
          <a:hlinkClick xmlns:r="http://schemas.openxmlformats.org/officeDocument/2006/relationships" r:id="rId119" tooltip="Ир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209550</xdr:colOff>
      <xdr:row>1</xdr:row>
      <xdr:rowOff>133350</xdr:rowOff>
    </xdr:to>
    <xdr:pic>
      <xdr:nvPicPr>
        <xdr:cNvPr id="62" name="Рисунок 61" descr="https://upload.wikimedia.org/wikipedia/commons/thumb/4/48/Flag_of_Palau.svg/22px-Flag_of_Palau.svg.png">
          <a:hlinkClick xmlns:r="http://schemas.openxmlformats.org/officeDocument/2006/relationships" r:id="rId121" tooltip="Палау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7620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209550</xdr:colOff>
      <xdr:row>2</xdr:row>
      <xdr:rowOff>104775</xdr:rowOff>
    </xdr:to>
    <xdr:pic>
      <xdr:nvPicPr>
        <xdr:cNvPr id="63" name="Рисунок 62" descr="https://upload.wikimedia.org/wikipedia/commons/thumb/f/fc/Flag_of_Seychelles.svg/22px-Flag_of_Seychelles.svg.png">
          <a:hlinkClick xmlns:r="http://schemas.openxmlformats.org/officeDocument/2006/relationships" r:id="rId123" tooltip="Сейшельские Остров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962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209550</xdr:colOff>
      <xdr:row>3</xdr:row>
      <xdr:rowOff>123825</xdr:rowOff>
    </xdr:to>
    <xdr:pic>
      <xdr:nvPicPr>
        <xdr:cNvPr id="64" name="Рисунок 63" descr="https://upload.wikimedia.org/wikipedia/commons/thumb/b/bc/Flag_of_Costa_Rica_%28state%29.svg/22px-Flag_of_Costa_Rica_%28state%29.svg.png">
          <a:hlinkClick xmlns:r="http://schemas.openxmlformats.org/officeDocument/2006/relationships" r:id="rId125" tooltip="Коста-Р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153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209550</xdr:colOff>
      <xdr:row>4</xdr:row>
      <xdr:rowOff>142875</xdr:rowOff>
    </xdr:to>
    <xdr:pic>
      <xdr:nvPicPr>
        <xdr:cNvPr id="65" name="Рисунок 64" descr="https://upload.wikimedia.org/wikipedia/commons/thumb/b/b4/Flag_of_Turkey.svg/22px-Flag_of_Turkey.svg.png">
          <a:hlinkClick xmlns:r="http://schemas.openxmlformats.org/officeDocument/2006/relationships" r:id="rId127" tooltip="Турц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191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209550</xdr:colOff>
      <xdr:row>5</xdr:row>
      <xdr:rowOff>142875</xdr:rowOff>
    </xdr:to>
    <xdr:pic>
      <xdr:nvPicPr>
        <xdr:cNvPr id="66" name="Рисунок 65" descr="https://upload.wikimedia.org/wikipedia/commons/thumb/7/77/Flag_of_Mauritius.svg/22px-Flag_of_Mauritius.svg.png">
          <a:hlinkClick xmlns:r="http://schemas.openxmlformats.org/officeDocument/2006/relationships" r:id="rId129" tooltip="Маврики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2114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209550</xdr:colOff>
      <xdr:row>6</xdr:row>
      <xdr:rowOff>142875</xdr:rowOff>
    </xdr:to>
    <xdr:pic>
      <xdr:nvPicPr>
        <xdr:cNvPr id="67" name="Рисунок 66" descr="https://upload.wikimedia.org/wikipedia/commons/thumb/a/ab/Flag_of_Panama.svg/22px-Flag_of_Panama.svg.png">
          <a:hlinkClick xmlns:r="http://schemas.openxmlformats.org/officeDocument/2006/relationships" r:id="rId131" tooltip="Панам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2495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209550</xdr:colOff>
      <xdr:row>7</xdr:row>
      <xdr:rowOff>142875</xdr:rowOff>
    </xdr:to>
    <xdr:pic>
      <xdr:nvPicPr>
        <xdr:cNvPr id="68" name="Рисунок 67" descr="https://upload.wikimedia.org/wikipedia/commons/thumb/f/ff/Flag_of_Serbia.svg/22px-Flag_of_Serbia.svg.png">
          <a:hlinkClick xmlns:r="http://schemas.openxmlformats.org/officeDocument/2006/relationships" r:id="rId133" tooltip="Серб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2695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209550</xdr:colOff>
      <xdr:row>8</xdr:row>
      <xdr:rowOff>152400</xdr:rowOff>
    </xdr:to>
    <xdr:pic>
      <xdr:nvPicPr>
        <xdr:cNvPr id="69" name="Рисунок 68" descr="https://upload.wikimedia.org/wikipedia/commons/thumb/3/36/Flag_of_Albania.svg/22px-Flag_of_Albania.svg.png">
          <a:hlinkClick xmlns:r="http://schemas.openxmlformats.org/officeDocument/2006/relationships" r:id="rId135" tooltip="Алб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28956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209550</xdr:colOff>
      <xdr:row>9</xdr:row>
      <xdr:rowOff>123825</xdr:rowOff>
    </xdr:to>
    <xdr:pic>
      <xdr:nvPicPr>
        <xdr:cNvPr id="70" name="Рисунок 69" descr="https://upload.wikimedia.org/wikipedia/commons/thumb/6/64/Flag_of_Trinidad_and_Tobago.svg/22px-Flag_of_Trinidad_and_Tobago.svg.png">
          <a:hlinkClick xmlns:r="http://schemas.openxmlformats.org/officeDocument/2006/relationships" r:id="rId137" tooltip="Тринидад и Тобаг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3276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209550</xdr:colOff>
      <xdr:row>10</xdr:row>
      <xdr:rowOff>142875</xdr:rowOff>
    </xdr:to>
    <xdr:pic>
      <xdr:nvPicPr>
        <xdr:cNvPr id="71" name="Рисунок 70" descr="https://upload.wikimedia.org/wikipedia/commons/thumb/8/89/Flag_of_Antigua_and_Barbuda.svg/22px-Flag_of_Antigua_and_Barbuda.svg.png">
          <a:hlinkClick xmlns:r="http://schemas.openxmlformats.org/officeDocument/2006/relationships" r:id="rId139" tooltip="Антигуа и Барбуд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3848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209550</xdr:colOff>
      <xdr:row>11</xdr:row>
      <xdr:rowOff>142875</xdr:rowOff>
    </xdr:to>
    <xdr:pic>
      <xdr:nvPicPr>
        <xdr:cNvPr id="72" name="Рисунок 71" descr="https://upload.wikimedia.org/wikipedia/commons/thumb/0/0f/Flag_of_Georgia.svg/22px-Flag_of_Georgia.svg.png">
          <a:hlinkClick xmlns:r="http://schemas.openxmlformats.org/officeDocument/2006/relationships" r:id="rId141" tooltip="Груз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441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209550</xdr:colOff>
      <xdr:row>12</xdr:row>
      <xdr:rowOff>142875</xdr:rowOff>
    </xdr:to>
    <xdr:pic>
      <xdr:nvPicPr>
        <xdr:cNvPr id="73" name="Рисунок 72" descr="https://upload.wikimedia.org/wikipedia/commons/thumb/f/fe/Flag_of_Saint_Kitts_and_Nevis.svg/22px-Flag_of_Saint_Kitts_and_Nevis.svg.png">
          <a:hlinkClick xmlns:r="http://schemas.openxmlformats.org/officeDocument/2006/relationships" r:id="rId143" tooltip="Сент-Китс и Неви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461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209550</xdr:colOff>
      <xdr:row>13</xdr:row>
      <xdr:rowOff>104775</xdr:rowOff>
    </xdr:to>
    <xdr:pic>
      <xdr:nvPicPr>
        <xdr:cNvPr id="74" name="Рисунок 73" descr="https://upload.wikimedia.org/wikipedia/commons/thumb/b/bd/Flag_of_Cuba.svg/22px-Flag_of_Cuba.svg.png">
          <a:hlinkClick xmlns:r="http://schemas.openxmlformats.org/officeDocument/2006/relationships" r:id="rId145" tooltip="Куб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519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209550</xdr:colOff>
      <xdr:row>14</xdr:row>
      <xdr:rowOff>123825</xdr:rowOff>
    </xdr:to>
    <xdr:pic>
      <xdr:nvPicPr>
        <xdr:cNvPr id="75" name="Рисунок 74" descr="https://upload.wikimedia.org/wikipedia/commons/thumb/f/fc/Flag_of_Mexico.svg/22px-Flag_of_Mexico.svg.png">
          <a:hlinkClick xmlns:r="http://schemas.openxmlformats.org/officeDocument/2006/relationships" r:id="rId147" tooltip="Мекс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53911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209550</xdr:colOff>
      <xdr:row>15</xdr:row>
      <xdr:rowOff>123825</xdr:rowOff>
    </xdr:to>
    <xdr:pic>
      <xdr:nvPicPr>
        <xdr:cNvPr id="76" name="Рисунок 75" descr="https://upload.wikimedia.org/wikipedia/commons/thumb/b/bc/Flag_of_Grenada.svg/22px-Flag_of_Grenada.svg.png">
          <a:hlinkClick xmlns:r="http://schemas.openxmlformats.org/officeDocument/2006/relationships" r:id="rId149" tooltip="Гренад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57721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209550</xdr:colOff>
      <xdr:row>16</xdr:row>
      <xdr:rowOff>104775</xdr:rowOff>
    </xdr:to>
    <xdr:pic>
      <xdr:nvPicPr>
        <xdr:cNvPr id="77" name="Рисунок 76" descr="https://upload.wikimedia.org/wikipedia/commons/thumb/1/11/Flag_of_Sri_Lanka.svg/22px-Flag_of_Sri_Lanka.svg.png">
          <a:hlinkClick xmlns:r="http://schemas.openxmlformats.org/officeDocument/2006/relationships" r:id="rId151" tooltip="Шри-Лан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5972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209550</xdr:colOff>
      <xdr:row>17</xdr:row>
      <xdr:rowOff>104775</xdr:rowOff>
    </xdr:to>
    <xdr:pic>
      <xdr:nvPicPr>
        <xdr:cNvPr id="78" name="Рисунок 77" descr="https://upload.wikimedia.org/wikipedia/commons/thumb/b/bf/Flag_of_Bosnia_and_Herzegovina.svg/22px-Flag_of_Bosnia_and_Herzegovina.svg.png">
          <a:hlinkClick xmlns:r="http://schemas.openxmlformats.org/officeDocument/2006/relationships" r:id="rId153" tooltip="Босния и Герцегови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6353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209550</xdr:colOff>
      <xdr:row>18</xdr:row>
      <xdr:rowOff>142875</xdr:rowOff>
    </xdr:to>
    <xdr:pic>
      <xdr:nvPicPr>
        <xdr:cNvPr id="79" name="Рисунок 78" descr="https://upload.wikimedia.org/wikipedia/commons/thumb/7/7b/Flag_of_Venezuela_%28state%29.svg/22px-Flag_of_Venezuela_%28state%29.svg.png">
          <a:hlinkClick xmlns:r="http://schemas.openxmlformats.org/officeDocument/2006/relationships" r:id="rId155" tooltip="Венесуэл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711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209550</xdr:colOff>
      <xdr:row>19</xdr:row>
      <xdr:rowOff>142875</xdr:rowOff>
    </xdr:to>
    <xdr:pic>
      <xdr:nvPicPr>
        <xdr:cNvPr id="80" name="Рисунок 79" descr="https://upload.wikimedia.org/wikipedia/commons/thumb/0/05/Flag_of_Brazil.svg/22px-Flag_of_Brazil.svg.png">
          <a:hlinkClick xmlns:r="http://schemas.openxmlformats.org/officeDocument/2006/relationships" r:id="rId157" tooltip="Бразил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749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209550</xdr:colOff>
      <xdr:row>20</xdr:row>
      <xdr:rowOff>104775</xdr:rowOff>
    </xdr:to>
    <xdr:pic>
      <xdr:nvPicPr>
        <xdr:cNvPr id="81" name="Рисунок 80" descr="https://upload.wikimedia.org/wikipedia/commons/thumb/d/dd/Flag_of_Azerbaijan.svg/22px-Flag_of_Azerbaijan.svg.png">
          <a:hlinkClick xmlns:r="http://schemas.openxmlformats.org/officeDocument/2006/relationships" r:id="rId159" tooltip="Азербайдж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787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209550</xdr:colOff>
      <xdr:row>21</xdr:row>
      <xdr:rowOff>142875</xdr:rowOff>
    </xdr:to>
    <xdr:pic>
      <xdr:nvPicPr>
        <xdr:cNvPr id="82" name="Рисунок 81" descr="https://upload.wikimedia.org/wikipedia/commons/thumb/5/59/Flag_of_Lebanon.svg/22px-Flag_of_Lebanon.svg.png">
          <a:hlinkClick xmlns:r="http://schemas.openxmlformats.org/officeDocument/2006/relationships" r:id="rId161" tooltip="Лив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82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209550</xdr:colOff>
      <xdr:row>22</xdr:row>
      <xdr:rowOff>104775</xdr:rowOff>
    </xdr:to>
    <xdr:pic>
      <xdr:nvPicPr>
        <xdr:cNvPr id="83" name="Рисунок 82" descr="https://upload.wikimedia.org/wikipedia/commons/thumb/7/79/Flag_of_North_Macedonia.svg/22px-Flag_of_North_Macedonia.svg.png">
          <a:hlinkClick xmlns:r="http://schemas.openxmlformats.org/officeDocument/2006/relationships" r:id="rId163" tooltip="Флаг Северной Македони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8458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209550</xdr:colOff>
      <xdr:row>23</xdr:row>
      <xdr:rowOff>104775</xdr:rowOff>
    </xdr:to>
    <xdr:pic>
      <xdr:nvPicPr>
        <xdr:cNvPr id="84" name="Рисунок 83" descr="https://upload.wikimedia.org/wikipedia/commons/thumb/2/2f/Flag_of_Armenia.svg/22px-Flag_of_Armenia.svg.png">
          <a:hlinkClick xmlns:r="http://schemas.openxmlformats.org/officeDocument/2006/relationships" r:id="rId165" tooltip="Арме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9220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209550</xdr:colOff>
      <xdr:row>24</xdr:row>
      <xdr:rowOff>142875</xdr:rowOff>
    </xdr:to>
    <xdr:pic>
      <xdr:nvPicPr>
        <xdr:cNvPr id="85" name="Рисунок 84" descr="https://upload.wikimedia.org/wikipedia/commons/thumb/a/a9/Flag_of_Thailand.svg/22px-Flag_of_Thailand.svg.png">
          <a:hlinkClick xmlns:r="http://schemas.openxmlformats.org/officeDocument/2006/relationships" r:id="rId167" tooltip="Таиланд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9601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209550</xdr:colOff>
      <xdr:row>25</xdr:row>
      <xdr:rowOff>142875</xdr:rowOff>
    </xdr:to>
    <xdr:pic>
      <xdr:nvPicPr>
        <xdr:cNvPr id="86" name="Рисунок 85" descr="https://upload.wikimedia.org/wikipedia/commons/thumb/7/77/Flag_of_Algeria.svg/22px-Flag_of_Algeria.svg.png">
          <a:hlinkClick xmlns:r="http://schemas.openxmlformats.org/officeDocument/2006/relationships" r:id="rId169" tooltip="Алжи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9801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209550</xdr:colOff>
      <xdr:row>26</xdr:row>
      <xdr:rowOff>142875</xdr:rowOff>
    </xdr:to>
    <xdr:pic>
      <xdr:nvPicPr>
        <xdr:cNvPr id="87" name="Рисунок 86" descr="https://upload.wikimedia.org/wikipedia/commons/thumb/f/fa/Flag_of_the_People%27s_Republic_of_China.svg/22px-Flag_of_the_People%27s_Republic_of_China.svg.png">
          <a:hlinkClick xmlns:r="http://schemas.openxmlformats.org/officeDocument/2006/relationships" r:id="rId171" tooltip="Кита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10001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209550</xdr:colOff>
      <xdr:row>3</xdr:row>
      <xdr:rowOff>142875</xdr:rowOff>
    </xdr:to>
    <xdr:pic>
      <xdr:nvPicPr>
        <xdr:cNvPr id="88" name="Рисунок 87" descr="https://upload.wikimedia.org/wikipedia/commons/thumb/e/e8/Flag_of_Ecuador.svg/22px-Flag_of_Ecuador.svg.png">
          <a:hlinkClick xmlns:r="http://schemas.openxmlformats.org/officeDocument/2006/relationships" r:id="rId173" tooltip="Эквадо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116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209550</xdr:colOff>
      <xdr:row>4</xdr:row>
      <xdr:rowOff>142875</xdr:rowOff>
    </xdr:to>
    <xdr:pic>
      <xdr:nvPicPr>
        <xdr:cNvPr id="89" name="Рисунок 88" descr="https://upload.wikimedia.org/wikipedia/commons/thumb/4/49/Flag_of_Ukraine.svg/22px-Flag_of_Ukraine.svg.png">
          <a:hlinkClick xmlns:r="http://schemas.openxmlformats.org/officeDocument/2006/relationships" r:id="rId175" tooltip="Украи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1362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209550</xdr:colOff>
      <xdr:row>5</xdr:row>
      <xdr:rowOff>142875</xdr:rowOff>
    </xdr:to>
    <xdr:pic>
      <xdr:nvPicPr>
        <xdr:cNvPr id="90" name="Рисунок 89" descr="https://upload.wikimedia.org/wikipedia/commons/thumb/d/df/Flag_of_Peru_%28state%29.svg/22px-Flag_of_Peru_%28state%29.svg.png">
          <a:hlinkClick xmlns:r="http://schemas.openxmlformats.org/officeDocument/2006/relationships" r:id="rId177" tooltip="Перу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1562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209550</xdr:colOff>
      <xdr:row>6</xdr:row>
      <xdr:rowOff>142875</xdr:rowOff>
    </xdr:to>
    <xdr:pic>
      <xdr:nvPicPr>
        <xdr:cNvPr id="91" name="Рисунок 90" descr="https://upload.wikimedia.org/wikipedia/commons/thumb/2/21/Flag_of_Colombia.svg/22px-Flag_of_Colombia.svg.png">
          <a:hlinkClick xmlns:r="http://schemas.openxmlformats.org/officeDocument/2006/relationships" r:id="rId179" tooltip="Колумб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1762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209550</xdr:colOff>
      <xdr:row>7</xdr:row>
      <xdr:rowOff>104775</xdr:rowOff>
    </xdr:to>
    <xdr:pic>
      <xdr:nvPicPr>
        <xdr:cNvPr id="92" name="Рисунок 91" descr="https://upload.wikimedia.org/wikipedia/commons/thumb/9/9f/Flag_of_Saint_Lucia.svg/22px-Flag_of_Saint_Lucia.svg.png">
          <a:hlinkClick xmlns:r="http://schemas.openxmlformats.org/officeDocument/2006/relationships" r:id="rId181" tooltip="Сент-Люс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2143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209550</xdr:colOff>
      <xdr:row>8</xdr:row>
      <xdr:rowOff>104775</xdr:rowOff>
    </xdr:to>
    <xdr:pic>
      <xdr:nvPicPr>
        <xdr:cNvPr id="93" name="Рисунок 92" descr="https://upload.wikimedia.org/wikipedia/commons/thumb/b/ba/Flag_of_Fiji.svg/22px-Flag_of_Fiji.svg.png">
          <a:hlinkClick xmlns:r="http://schemas.openxmlformats.org/officeDocument/2006/relationships" r:id="rId183" tooltip="Фидж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2524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209550</xdr:colOff>
      <xdr:row>9</xdr:row>
      <xdr:rowOff>104775</xdr:rowOff>
    </xdr:to>
    <xdr:pic>
      <xdr:nvPicPr>
        <xdr:cNvPr id="94" name="Рисунок 93" descr="https://upload.wikimedia.org/wikipedia/commons/thumb/4/4c/Flag_of_Mongolia.svg/22px-Flag_of_Mongolia.svg.png">
          <a:hlinkClick xmlns:r="http://schemas.openxmlformats.org/officeDocument/2006/relationships" r:id="rId185" tooltip="Монгол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2724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209550</xdr:colOff>
      <xdr:row>10</xdr:row>
      <xdr:rowOff>142875</xdr:rowOff>
    </xdr:to>
    <xdr:pic>
      <xdr:nvPicPr>
        <xdr:cNvPr id="95" name="Рисунок 94" descr="https://upload.wikimedia.org/wikipedia/commons/thumb/9/9f/Flag_of_the_Dominican_Republic.svg/22px-Flag_of_the_Dominican_Republic.svg.png">
          <a:hlinkClick xmlns:r="http://schemas.openxmlformats.org/officeDocument/2006/relationships" r:id="rId187" tooltip="Доминиканская Республ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310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209550</xdr:colOff>
      <xdr:row>11</xdr:row>
      <xdr:rowOff>104775</xdr:rowOff>
    </xdr:to>
    <xdr:pic>
      <xdr:nvPicPr>
        <xdr:cNvPr id="96" name="Рисунок 95" descr="https://upload.wikimedia.org/wikipedia/commons/thumb/c/c0/Flag_of_Jordan.svg/22px-Flag_of_Jordan.svg.png">
          <a:hlinkClick xmlns:r="http://schemas.openxmlformats.org/officeDocument/2006/relationships" r:id="rId189" tooltip="Иорд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3867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209550</xdr:colOff>
      <xdr:row>12</xdr:row>
      <xdr:rowOff>142875</xdr:rowOff>
    </xdr:to>
    <xdr:pic>
      <xdr:nvPicPr>
        <xdr:cNvPr id="97" name="Рисунок 96" descr="https://upload.wikimedia.org/wikipedia/commons/thumb/c/ce/Flag_of_Tunisia.svg/22px-Flag_of_Tunisia.svg.png">
          <a:hlinkClick xmlns:r="http://schemas.openxmlformats.org/officeDocument/2006/relationships" r:id="rId191" tooltip="Туни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424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209550</xdr:colOff>
      <xdr:row>13</xdr:row>
      <xdr:rowOff>104775</xdr:rowOff>
    </xdr:to>
    <xdr:pic>
      <xdr:nvPicPr>
        <xdr:cNvPr id="98" name="Рисунок 97" descr="https://upload.wikimedia.org/wikipedia/commons/thumb/0/0a/Flag_of_Jamaica.svg/22px-Flag_of_Jamaica.svg.png">
          <a:hlinkClick xmlns:r="http://schemas.openxmlformats.org/officeDocument/2006/relationships" r:id="rId193" tooltip="Ямай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4448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209550</xdr:colOff>
      <xdr:row>14</xdr:row>
      <xdr:rowOff>104775</xdr:rowOff>
    </xdr:to>
    <xdr:pic>
      <xdr:nvPicPr>
        <xdr:cNvPr id="99" name="Рисунок 98" descr="https://upload.wikimedia.org/wikipedia/commons/thumb/9/9a/Flag_of_Tonga.svg/22px-Flag_of_Tonga.svg.png">
          <a:hlinkClick xmlns:r="http://schemas.openxmlformats.org/officeDocument/2006/relationships" r:id="rId195" tooltip="Тонг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4648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209550</xdr:colOff>
      <xdr:row>15</xdr:row>
      <xdr:rowOff>142875</xdr:rowOff>
    </xdr:to>
    <xdr:pic>
      <xdr:nvPicPr>
        <xdr:cNvPr id="100" name="Рисунок 99" descr="https://upload.wikimedia.org/wikipedia/commons/thumb/6/6d/Flag_of_Saint_Vincent_and_the_Grenadines.svg/22px-Flag_of_Saint_Vincent_and_the_Grenadines.svg.png">
          <a:hlinkClick xmlns:r="http://schemas.openxmlformats.org/officeDocument/2006/relationships" r:id="rId197" tooltip="Сент-Винсент и Гренадин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5029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209550</xdr:colOff>
      <xdr:row>16</xdr:row>
      <xdr:rowOff>142875</xdr:rowOff>
    </xdr:to>
    <xdr:pic>
      <xdr:nvPicPr>
        <xdr:cNvPr id="101" name="Рисунок 100" descr="https://upload.wikimedia.org/wikipedia/commons/thumb/6/60/Flag_of_Suriname.svg/22px-Flag_of_Suriname.svg.png">
          <a:hlinkClick xmlns:r="http://schemas.openxmlformats.org/officeDocument/2006/relationships" r:id="rId199" tooltip="Суринам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5981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209550</xdr:colOff>
      <xdr:row>17</xdr:row>
      <xdr:rowOff>142875</xdr:rowOff>
    </xdr:to>
    <xdr:pic>
      <xdr:nvPicPr>
        <xdr:cNvPr id="102" name="Рисунок 101" descr="https://upload.wikimedia.org/wikipedia/commons/thumb/f/fa/Flag_of_Botswana.svg/22px-Flag_of_Botswana.svg.png">
          <a:hlinkClick xmlns:r="http://schemas.openxmlformats.org/officeDocument/2006/relationships" r:id="rId201" tooltip="Ботсва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636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209550</xdr:colOff>
      <xdr:row>18</xdr:row>
      <xdr:rowOff>142875</xdr:rowOff>
    </xdr:to>
    <xdr:pic>
      <xdr:nvPicPr>
        <xdr:cNvPr id="103" name="Рисунок 102" descr="https://upload.wikimedia.org/wikipedia/commons/thumb/0/0f/Flag_of_Maldives.svg/22px-Flag_of_Maldives.svg.png">
          <a:hlinkClick xmlns:r="http://schemas.openxmlformats.org/officeDocument/2006/relationships" r:id="rId203" tooltip="Мальдив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6743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209550</xdr:colOff>
      <xdr:row>19</xdr:row>
      <xdr:rowOff>104775</xdr:rowOff>
    </xdr:to>
    <xdr:pic>
      <xdr:nvPicPr>
        <xdr:cNvPr id="104" name="Рисунок 103" descr="https://upload.wikimedia.org/wikipedia/commons/thumb/c/c4/Flag_of_Dominica.svg/22px-Flag_of_Dominica.svg.png">
          <a:hlinkClick xmlns:r="http://schemas.openxmlformats.org/officeDocument/2006/relationships" r:id="rId205" tooltip="Домин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7124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209550</xdr:colOff>
      <xdr:row>20</xdr:row>
      <xdr:rowOff>104775</xdr:rowOff>
    </xdr:to>
    <xdr:pic>
      <xdr:nvPicPr>
        <xdr:cNvPr id="105" name="Рисунок 104" descr="https://upload.wikimedia.org/wikipedia/commons/thumb/3/31/Flag_of_Samoa.svg/22px-Flag_of_Samoa.svg.png">
          <a:hlinkClick xmlns:r="http://schemas.openxmlformats.org/officeDocument/2006/relationships" r:id="rId207" tooltip="Само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7505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209550</xdr:colOff>
      <xdr:row>21</xdr:row>
      <xdr:rowOff>104775</xdr:rowOff>
    </xdr:to>
    <xdr:pic>
      <xdr:nvPicPr>
        <xdr:cNvPr id="106" name="Рисунок 105" descr="https://upload.wikimedia.org/wikipedia/commons/thumb/8/84/Flag_of_Uzbekistan.svg/22px-Flag_of_Uzbekistan.svg.png">
          <a:hlinkClick xmlns:r="http://schemas.openxmlformats.org/officeDocument/2006/relationships" r:id="rId209" tooltip="Узбекист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7705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209550</xdr:colOff>
      <xdr:row>22</xdr:row>
      <xdr:rowOff>142875</xdr:rowOff>
    </xdr:to>
    <xdr:pic>
      <xdr:nvPicPr>
        <xdr:cNvPr id="107" name="Рисунок 106" descr="https://upload.wikimedia.org/wikipedia/commons/thumb/e/e7/Flag_of_Belize.svg/22px-Flag_of_Belize.svg.png">
          <a:hlinkClick xmlns:r="http://schemas.openxmlformats.org/officeDocument/2006/relationships" r:id="rId211" tooltip="Белиз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8086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209550</xdr:colOff>
      <xdr:row>23</xdr:row>
      <xdr:rowOff>114300</xdr:rowOff>
    </xdr:to>
    <xdr:pic>
      <xdr:nvPicPr>
        <xdr:cNvPr id="108" name="Рисунок 107" descr="https://upload.wikimedia.org/wikipedia/commons/thumb/2/2e/Flag_of_the_Marshall_Islands.svg/22px-Flag_of_the_Marshall_Islands.svg.png">
          <a:hlinkClick xmlns:r="http://schemas.openxmlformats.org/officeDocument/2006/relationships" r:id="rId213" tooltip="Маршалловы Остров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82867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209550</xdr:colOff>
      <xdr:row>24</xdr:row>
      <xdr:rowOff>104775</xdr:rowOff>
    </xdr:to>
    <xdr:pic>
      <xdr:nvPicPr>
        <xdr:cNvPr id="109" name="Рисунок 108" descr="https://upload.wikimedia.org/wikipedia/commons/thumb/0/05/Flag_of_Libya.svg/22px-Flag_of_Libya.svg.png">
          <a:hlinkClick xmlns:r="http://schemas.openxmlformats.org/officeDocument/2006/relationships" r:id="rId215" tooltip="Лив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8858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209550</xdr:colOff>
      <xdr:row>25</xdr:row>
      <xdr:rowOff>142875</xdr:rowOff>
    </xdr:to>
    <xdr:pic>
      <xdr:nvPicPr>
        <xdr:cNvPr id="110" name="Рисунок 109" descr="https://upload.wikimedia.org/wikipedia/commons/thumb/1/1b/Flag_of_Turkmenistan.svg/22px-Flag_of_Turkmenistan.svg.png">
          <a:hlinkClick xmlns:r="http://schemas.openxmlformats.org/officeDocument/2006/relationships" r:id="rId217" tooltip="Туркме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9058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209550</xdr:colOff>
      <xdr:row>26</xdr:row>
      <xdr:rowOff>161925</xdr:rowOff>
    </xdr:to>
    <xdr:pic>
      <xdr:nvPicPr>
        <xdr:cNvPr id="111" name="Рисунок 110" descr="https://upload.wikimedia.org/wikipedia/commons/thumb/0/04/Flag_of_Gabon.svg/22px-Flag_of_Gabon.svg.png">
          <a:hlinkClick xmlns:r="http://schemas.openxmlformats.org/officeDocument/2006/relationships" r:id="rId219" tooltip="Габо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94392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209550</xdr:colOff>
      <xdr:row>27</xdr:row>
      <xdr:rowOff>114300</xdr:rowOff>
    </xdr:to>
    <xdr:pic>
      <xdr:nvPicPr>
        <xdr:cNvPr id="112" name="Рисунок 111" descr="https://upload.wikimedia.org/wikipedia/commons/thumb/2/27/Flag_of_Paraguay.svg/22px-Flag_of_Paraguay.svg.png">
          <a:hlinkClick xmlns:r="http://schemas.openxmlformats.org/officeDocument/2006/relationships" r:id="rId221" tooltip="Парагва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9639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209550</xdr:colOff>
      <xdr:row>5</xdr:row>
      <xdr:rowOff>104775</xdr:rowOff>
    </xdr:to>
    <xdr:pic>
      <xdr:nvPicPr>
        <xdr:cNvPr id="133" name="Рисунок 132" descr="https://upload.wikimedia.org/wikipedia/commons/thumb/9/99/Flag_of_the_Philippines.svg/22px-Flag_of_the_Philippines.svg.png">
          <a:hlinkClick xmlns:r="http://schemas.openxmlformats.org/officeDocument/2006/relationships" r:id="rId223" tooltip="Филиппин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562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209550</xdr:colOff>
      <xdr:row>6</xdr:row>
      <xdr:rowOff>142875</xdr:rowOff>
    </xdr:to>
    <xdr:pic>
      <xdr:nvPicPr>
        <xdr:cNvPr id="134" name="Рисунок 133" descr="https://upload.wikimedia.org/wikipedia/commons/thumb/a/af/Flag_of_South_Africa.svg/22px-Flag_of_South_Africa.svg.png">
          <a:hlinkClick xmlns:r="http://schemas.openxmlformats.org/officeDocument/2006/relationships" r:id="rId225" tooltip="Южно-Африканская Республ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943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209550</xdr:colOff>
      <xdr:row>7</xdr:row>
      <xdr:rowOff>142875</xdr:rowOff>
    </xdr:to>
    <xdr:pic>
      <xdr:nvPicPr>
        <xdr:cNvPr id="135" name="Рисунок 134" descr="https://upload.wikimedia.org/wikipedia/commons/thumb/f/fe/Flag_of_Egypt.svg/22px-Flag_of_Egypt.svg.png">
          <a:hlinkClick xmlns:r="http://schemas.openxmlformats.org/officeDocument/2006/relationships" r:id="rId227" tooltip="Египет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2143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209550</xdr:colOff>
      <xdr:row>8</xdr:row>
      <xdr:rowOff>142875</xdr:rowOff>
    </xdr:to>
    <xdr:pic>
      <xdr:nvPicPr>
        <xdr:cNvPr id="136" name="Рисунок 135" descr="https://upload.wikimedia.org/wikipedia/commons/thumb/9/9f/Flag_of_Indonesia.svg/22px-Flag_of_Indonesia.svg.png">
          <a:hlinkClick xmlns:r="http://schemas.openxmlformats.org/officeDocument/2006/relationships" r:id="rId229" tooltip="Индонез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2343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209550</xdr:colOff>
      <xdr:row>9</xdr:row>
      <xdr:rowOff>142875</xdr:rowOff>
    </xdr:to>
    <xdr:pic>
      <xdr:nvPicPr>
        <xdr:cNvPr id="137" name="Рисунок 136" descr="https://upload.wikimedia.org/wikipedia/commons/thumb/2/21/Flag_of_Vietnam.svg/22px-Flag_of_Vietnam.svg.png">
          <a:hlinkClick xmlns:r="http://schemas.openxmlformats.org/officeDocument/2006/relationships" r:id="rId231" tooltip="Вьетнам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2724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209550</xdr:colOff>
      <xdr:row>10</xdr:row>
      <xdr:rowOff>142875</xdr:rowOff>
    </xdr:to>
    <xdr:pic>
      <xdr:nvPicPr>
        <xdr:cNvPr id="138" name="Рисунок 137" descr="https://upload.wikimedia.org/wikipedia/commons/thumb/d/de/Flag_of_Bolivia_%28state%29.svg/22px-Flag_of_Bolivia_%28state%29.svg.png">
          <a:hlinkClick xmlns:r="http://schemas.openxmlformats.org/officeDocument/2006/relationships" r:id="rId233" tooltip="Болив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292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209550</xdr:colOff>
      <xdr:row>11</xdr:row>
      <xdr:rowOff>104775</xdr:rowOff>
    </xdr:to>
    <xdr:pic>
      <xdr:nvPicPr>
        <xdr:cNvPr id="139" name="Рисунок 138" descr="https://upload.wikimedia.org/wikipedia/commons/thumb/0/00/Flag_of_Palestine.svg/22px-Flag_of_Palestine.svg.png">
          <a:hlinkClick xmlns:r="http://schemas.openxmlformats.org/officeDocument/2006/relationships" r:id="rId235" tooltip="Палести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312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209550</xdr:colOff>
      <xdr:row>12</xdr:row>
      <xdr:rowOff>142875</xdr:rowOff>
    </xdr:to>
    <xdr:pic>
      <xdr:nvPicPr>
        <xdr:cNvPr id="140" name="Рисунок 139" descr="https://upload.wikimedia.org/wikipedia/commons/thumb/f/f6/Flag_of_Iraq.svg/22px-Flag_of_Iraq.svg.png">
          <a:hlinkClick xmlns:r="http://schemas.openxmlformats.org/officeDocument/2006/relationships" r:id="rId237" tooltip="Ирак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3505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209550</xdr:colOff>
      <xdr:row>13</xdr:row>
      <xdr:rowOff>123825</xdr:rowOff>
    </xdr:to>
    <xdr:pic>
      <xdr:nvPicPr>
        <xdr:cNvPr id="141" name="Рисунок 140" descr="https://upload.wikimedia.org/wikipedia/commons/thumb/3/34/Flag_of_El_Salvador.svg/22px-Flag_of_El_Salvador.svg.png">
          <a:hlinkClick xmlns:r="http://schemas.openxmlformats.org/officeDocument/2006/relationships" r:id="rId239" tooltip="Сальвадо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3705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209550</xdr:colOff>
      <xdr:row>14</xdr:row>
      <xdr:rowOff>123825</xdr:rowOff>
    </xdr:to>
    <xdr:pic>
      <xdr:nvPicPr>
        <xdr:cNvPr id="142" name="Рисунок 141" descr="https://upload.wikimedia.org/wikipedia/commons/thumb/c/c7/Flag_of_Kyrgyzstan.svg/22px-Flag_of_Kyrgyzstan.svg.png">
          <a:hlinkClick xmlns:r="http://schemas.openxmlformats.org/officeDocument/2006/relationships" r:id="rId241" tooltip="Киргиз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4086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209550</xdr:colOff>
      <xdr:row>15</xdr:row>
      <xdr:rowOff>142875</xdr:rowOff>
    </xdr:to>
    <xdr:pic>
      <xdr:nvPicPr>
        <xdr:cNvPr id="143" name="Рисунок 142" descr="https://upload.wikimedia.org/wikipedia/commons/thumb/2/2c/Flag_of_Morocco.svg/22px-Flag_of_Morocco.svg.png">
          <a:hlinkClick xmlns:r="http://schemas.openxmlformats.org/officeDocument/2006/relationships" r:id="rId243" tooltip="Марокк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4467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209550</xdr:colOff>
      <xdr:row>16</xdr:row>
      <xdr:rowOff>123825</xdr:rowOff>
    </xdr:to>
    <xdr:pic>
      <xdr:nvPicPr>
        <xdr:cNvPr id="144" name="Рисунок 143" descr="https://upload.wikimedia.org/wikipedia/commons/thumb/1/19/Flag_of_Nicaragua.svg/22px-Flag_of_Nicaragua.svg.png">
          <a:hlinkClick xmlns:r="http://schemas.openxmlformats.org/officeDocument/2006/relationships" r:id="rId245" tooltip="Никарагу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4848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209550</xdr:colOff>
      <xdr:row>17</xdr:row>
      <xdr:rowOff>123825</xdr:rowOff>
    </xdr:to>
    <xdr:pic>
      <xdr:nvPicPr>
        <xdr:cNvPr id="145" name="Рисунок 144" descr="https://upload.wikimedia.org/wikipedia/commons/thumb/3/38/Flag_of_Cape_Verde.svg/22px-Flag_of_Cape_Verde.svg.png">
          <a:hlinkClick xmlns:r="http://schemas.openxmlformats.org/officeDocument/2006/relationships" r:id="rId247" tooltip="Кабо-Верде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5229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209550</xdr:colOff>
      <xdr:row>18</xdr:row>
      <xdr:rowOff>123825</xdr:rowOff>
    </xdr:to>
    <xdr:pic>
      <xdr:nvPicPr>
        <xdr:cNvPr id="146" name="Рисунок 145" descr="https://upload.wikimedia.org/wikipedia/commons/thumb/9/99/Flag_of_Guyana.svg/22px-Flag_of_Guyana.svg.png">
          <a:hlinkClick xmlns:r="http://schemas.openxmlformats.org/officeDocument/2006/relationships" r:id="rId249" tooltip="Гайа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5610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209550</xdr:colOff>
      <xdr:row>19</xdr:row>
      <xdr:rowOff>133350</xdr:rowOff>
    </xdr:to>
    <xdr:pic>
      <xdr:nvPicPr>
        <xdr:cNvPr id="147" name="Рисунок 146" descr="https://upload.wikimedia.org/wikipedia/commons/thumb/e/ec/Flag_of_Guatemala.svg/22px-Flag_of_Guatemala.svg.png">
          <a:hlinkClick xmlns:r="http://schemas.openxmlformats.org/officeDocument/2006/relationships" r:id="rId251" tooltip="Гватемал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58102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209550</xdr:colOff>
      <xdr:row>20</xdr:row>
      <xdr:rowOff>104775</xdr:rowOff>
    </xdr:to>
    <xdr:pic>
      <xdr:nvPicPr>
        <xdr:cNvPr id="148" name="Рисунок 147" descr="https://upload.wikimedia.org/wikipedia/commons/thumb/d/d0/Flag_of_Tajikistan.svg/22px-Flag_of_Tajikistan.svg.png">
          <a:hlinkClick xmlns:r="http://schemas.openxmlformats.org/officeDocument/2006/relationships" r:id="rId253" tooltip="Таджикист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6191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209550</xdr:colOff>
      <xdr:row>21</xdr:row>
      <xdr:rowOff>142875</xdr:rowOff>
    </xdr:to>
    <xdr:pic>
      <xdr:nvPicPr>
        <xdr:cNvPr id="149" name="Рисунок 148" descr="https://upload.wikimedia.org/wikipedia/commons/thumb/0/00/Flag_of_Namibia.svg/22px-Flag_of_Namibia.svg.png">
          <a:hlinkClick xmlns:r="http://schemas.openxmlformats.org/officeDocument/2006/relationships" r:id="rId255" tooltip="Намиб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6572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209550</xdr:colOff>
      <xdr:row>22</xdr:row>
      <xdr:rowOff>142875</xdr:rowOff>
    </xdr:to>
    <xdr:pic>
      <xdr:nvPicPr>
        <xdr:cNvPr id="150" name="Рисунок 149" descr="https://upload.wikimedia.org/wikipedia/commons/thumb/4/41/Flag_of_India.svg/22px-Flag_of_India.svg.png">
          <a:hlinkClick xmlns:r="http://schemas.openxmlformats.org/officeDocument/2006/relationships" r:id="rId257" tooltip="Инд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6953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209550</xdr:colOff>
      <xdr:row>23</xdr:row>
      <xdr:rowOff>114300</xdr:rowOff>
    </xdr:to>
    <xdr:pic>
      <xdr:nvPicPr>
        <xdr:cNvPr id="151" name="Рисунок 150" descr="https://upload.wikimedia.org/wikipedia/commons/thumb/e/e4/Flag_of_the_Federated_States_of_Micronesia.svg/22px-Flag_of_the_Federated_States_of_Micronesia.svg.png">
          <a:hlinkClick xmlns:r="http://schemas.openxmlformats.org/officeDocument/2006/relationships" r:id="rId259" tooltip="Федеративные Штаты Микронези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71532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209550</xdr:colOff>
      <xdr:row>24</xdr:row>
      <xdr:rowOff>104775</xdr:rowOff>
    </xdr:to>
    <xdr:pic>
      <xdr:nvPicPr>
        <xdr:cNvPr id="152" name="Рисунок 151" descr="https://upload.wikimedia.org/wikipedia/commons/thumb/2/26/Flag_of_East_Timor.svg/22px-Flag_of_East_Timor.svg.png">
          <a:hlinkClick xmlns:r="http://schemas.openxmlformats.org/officeDocument/2006/relationships" r:id="rId261" tooltip="Восточный Тимо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7534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209550</xdr:colOff>
      <xdr:row>9</xdr:row>
      <xdr:rowOff>104775</xdr:rowOff>
    </xdr:to>
    <xdr:pic>
      <xdr:nvPicPr>
        <xdr:cNvPr id="153" name="Рисунок 152" descr="https://upload.wikimedia.org/wikipedia/commons/thumb/8/82/Flag_of_Honduras.svg/22px-Flag_of_Honduras.svg.png">
          <a:hlinkClick xmlns:r="http://schemas.openxmlformats.org/officeDocument/2006/relationships" r:id="rId263" tooltip="Гондура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2362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209550</xdr:colOff>
      <xdr:row>10</xdr:row>
      <xdr:rowOff>142875</xdr:rowOff>
    </xdr:to>
    <xdr:pic>
      <xdr:nvPicPr>
        <xdr:cNvPr id="154" name="Рисунок 153" descr="https://upload.wikimedia.org/wikipedia/commons/thumb/9/91/Flag_of_Bhutan.svg/22px-Flag_of_Bhutan.svg.png">
          <a:hlinkClick xmlns:r="http://schemas.openxmlformats.org/officeDocument/2006/relationships" r:id="rId265" tooltip="Бут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274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209550</xdr:colOff>
      <xdr:row>11</xdr:row>
      <xdr:rowOff>104775</xdr:rowOff>
    </xdr:to>
    <xdr:pic>
      <xdr:nvPicPr>
        <xdr:cNvPr id="155" name="Рисунок 154" descr="https://upload.wikimedia.org/wikipedia/commons/thumb/d/d3/Flag_of_Kiribati.svg/22px-Flag_of_Kiribati.svg.png">
          <a:hlinkClick xmlns:r="http://schemas.openxmlformats.org/officeDocument/2006/relationships" r:id="rId267" tooltip="Кирибат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2943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209550</xdr:colOff>
      <xdr:row>12</xdr:row>
      <xdr:rowOff>123825</xdr:rowOff>
    </xdr:to>
    <xdr:pic>
      <xdr:nvPicPr>
        <xdr:cNvPr id="156" name="Рисунок 155" descr="https://upload.wikimedia.org/wikipedia/commons/thumb/f/f9/Flag_of_Bangladesh.svg/22px-Flag_of_Bangladesh.svg.png">
          <a:hlinkClick xmlns:r="http://schemas.openxmlformats.org/officeDocument/2006/relationships" r:id="rId269" tooltip="Бангладеш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3324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209550</xdr:colOff>
      <xdr:row>13</xdr:row>
      <xdr:rowOff>142875</xdr:rowOff>
    </xdr:to>
    <xdr:pic>
      <xdr:nvPicPr>
        <xdr:cNvPr id="157" name="Рисунок 156" descr="https://upload.wikimedia.org/wikipedia/commons/thumb/9/92/Flag_of_the_Republic_of_the_Congo.svg/22px-Flag_of_the_Republic_of_the_Congo.svg.png">
          <a:hlinkClick xmlns:r="http://schemas.openxmlformats.org/officeDocument/2006/relationships" r:id="rId271" tooltip="Республика Конг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3705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209550</xdr:colOff>
      <xdr:row>14</xdr:row>
      <xdr:rowOff>123825</xdr:rowOff>
    </xdr:to>
    <xdr:pic>
      <xdr:nvPicPr>
        <xdr:cNvPr id="158" name="Рисунок 157" descr="https://upload.wikimedia.org/wikipedia/commons/thumb/b/bc/Flag_of_Vanuatu.svg/22px-Flag_of_Vanuatu.svg.png">
          <a:hlinkClick xmlns:r="http://schemas.openxmlformats.org/officeDocument/2006/relationships" r:id="rId273" tooltip="Вануату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42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209550</xdr:colOff>
      <xdr:row>15</xdr:row>
      <xdr:rowOff>142875</xdr:rowOff>
    </xdr:to>
    <xdr:pic>
      <xdr:nvPicPr>
        <xdr:cNvPr id="159" name="Рисунок 158" descr="https://upload.wikimedia.org/wikipedia/commons/thumb/5/56/Flag_of_Laos.svg/22px-Flag_of_Laos.svg.png">
          <a:hlinkClick xmlns:r="http://schemas.openxmlformats.org/officeDocument/2006/relationships" r:id="rId275" tooltip="Лао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4657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209550</xdr:colOff>
      <xdr:row>16</xdr:row>
      <xdr:rowOff>142875</xdr:rowOff>
    </xdr:to>
    <xdr:pic>
      <xdr:nvPicPr>
        <xdr:cNvPr id="160" name="Рисунок 159" descr="https://upload.wikimedia.org/wikipedia/commons/thumb/1/19/Flag_of_Ghana.svg/22px-Flag_of_Ghana.svg.png">
          <a:hlinkClick xmlns:r="http://schemas.openxmlformats.org/officeDocument/2006/relationships" r:id="rId277" tooltip="Га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4857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209550</xdr:colOff>
      <xdr:row>17</xdr:row>
      <xdr:rowOff>142875</xdr:rowOff>
    </xdr:to>
    <xdr:pic>
      <xdr:nvPicPr>
        <xdr:cNvPr id="161" name="Рисунок 160" descr="https://upload.wikimedia.org/wikipedia/commons/thumb/3/31/Flag_of_Equatorial_Guinea.svg/22px-Flag_of_Equatorial_Guinea.svg.png">
          <a:hlinkClick xmlns:r="http://schemas.openxmlformats.org/officeDocument/2006/relationships" r:id="rId279" tooltip="Экваториальная Гвине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5057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209550</xdr:colOff>
      <xdr:row>18</xdr:row>
      <xdr:rowOff>142875</xdr:rowOff>
    </xdr:to>
    <xdr:pic>
      <xdr:nvPicPr>
        <xdr:cNvPr id="162" name="Рисунок 161" descr="https://upload.wikimedia.org/wikipedia/commons/thumb/4/49/Flag_of_Kenya.svg/22px-Flag_of_Kenya.svg.png">
          <a:hlinkClick xmlns:r="http://schemas.openxmlformats.org/officeDocument/2006/relationships" r:id="rId281" tooltip="Ке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5629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209550</xdr:colOff>
      <xdr:row>19</xdr:row>
      <xdr:rowOff>104775</xdr:rowOff>
    </xdr:to>
    <xdr:pic>
      <xdr:nvPicPr>
        <xdr:cNvPr id="163" name="Рисунок 162" descr="https://upload.wikimedia.org/wikipedia/commons/thumb/4/4f/Flag_of_Sao_Tome_and_Principe.svg/22px-Flag_of_Sao_Tome_and_Principe.svg.png">
          <a:hlinkClick xmlns:r="http://schemas.openxmlformats.org/officeDocument/2006/relationships" r:id="rId283" tooltip="Сан-Томе и Принсип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582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209550</xdr:colOff>
      <xdr:row>20</xdr:row>
      <xdr:rowOff>142875</xdr:rowOff>
    </xdr:to>
    <xdr:pic>
      <xdr:nvPicPr>
        <xdr:cNvPr id="164" name="Рисунок 163" descr="https://upload.wikimedia.org/wikipedia/commons/thumb/f/fb/Flag_of_Eswatini.svg/22px-Flag_of_Eswatini.svg.png">
          <a:hlinkClick xmlns:r="http://schemas.openxmlformats.org/officeDocument/2006/relationships" r:id="rId285" tooltip="Свазиленд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6591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209550</xdr:colOff>
      <xdr:row>21</xdr:row>
      <xdr:rowOff>142875</xdr:rowOff>
    </xdr:to>
    <xdr:pic>
      <xdr:nvPicPr>
        <xdr:cNvPr id="165" name="Рисунок 164" descr="https://upload.wikimedia.org/wikipedia/commons/thumb/0/06/Flag_of_Zambia.svg/22px-Flag_of_Zambia.svg.png">
          <a:hlinkClick xmlns:r="http://schemas.openxmlformats.org/officeDocument/2006/relationships" r:id="rId287" tooltip="Замб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697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209550</xdr:colOff>
      <xdr:row>22</xdr:row>
      <xdr:rowOff>133350</xdr:rowOff>
    </xdr:to>
    <xdr:pic>
      <xdr:nvPicPr>
        <xdr:cNvPr id="166" name="Рисунок 165" descr="https://upload.wikimedia.org/wikipedia/commons/thumb/8/83/Flag_of_Cambodia.svg/22px-Flag_of_Cambodia.svg.png">
          <a:hlinkClick xmlns:r="http://schemas.openxmlformats.org/officeDocument/2006/relationships" r:id="rId289" tooltip="Камбодж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7172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209550</xdr:colOff>
      <xdr:row>23</xdr:row>
      <xdr:rowOff>142875</xdr:rowOff>
    </xdr:to>
    <xdr:pic>
      <xdr:nvPicPr>
        <xdr:cNvPr id="167" name="Рисунок 166" descr="https://upload.wikimedia.org/wikipedia/commons/thumb/9/9d/Flag_of_Angola.svg/22px-Flag_of_Angola.svg.png">
          <a:hlinkClick xmlns:r="http://schemas.openxmlformats.org/officeDocument/2006/relationships" r:id="rId291" tooltip="Ангол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755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209550</xdr:colOff>
      <xdr:row>24</xdr:row>
      <xdr:rowOff>142875</xdr:rowOff>
    </xdr:to>
    <xdr:pic>
      <xdr:nvPicPr>
        <xdr:cNvPr id="168" name="Рисунок 167" descr="https://upload.wikimedia.org/wikipedia/commons/thumb/8/8c/Flag_of_Myanmar.svg/22px-Flag_of_Myanmar.svg.png">
          <a:hlinkClick xmlns:r="http://schemas.openxmlformats.org/officeDocument/2006/relationships" r:id="rId293" tooltip="Мьянм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7753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152400</xdr:colOff>
      <xdr:row>25</xdr:row>
      <xdr:rowOff>190500</xdr:rowOff>
    </xdr:to>
    <xdr:pic>
      <xdr:nvPicPr>
        <xdr:cNvPr id="169" name="Рисунок 168" descr="https://upload.wikimedia.org/wikipedia/commons/thumb/9/9b/Flag_of_Nepal.svg/16px-Flag_of_Nepal.svg.png">
          <a:hlinkClick xmlns:r="http://schemas.openxmlformats.org/officeDocument/2006/relationships" r:id="rId295" tooltip="Непал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79533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</xdr:row>
      <xdr:rowOff>9525</xdr:rowOff>
    </xdr:from>
    <xdr:to>
      <xdr:col>13</xdr:col>
      <xdr:colOff>209550</xdr:colOff>
      <xdr:row>26</xdr:row>
      <xdr:rowOff>152400</xdr:rowOff>
    </xdr:to>
    <xdr:pic>
      <xdr:nvPicPr>
        <xdr:cNvPr id="170" name="Рисунок 169" descr="https://upload.wikimedia.org/wikipedia/commons/thumb/3/32/Flag_of_Pakistan.svg/22px-Flag_of_Pakistan.svg.png">
          <a:hlinkClick xmlns:r="http://schemas.openxmlformats.org/officeDocument/2006/relationships" r:id="rId297" tooltip="Пакист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8162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209550</xdr:colOff>
      <xdr:row>27</xdr:row>
      <xdr:rowOff>142875</xdr:rowOff>
    </xdr:to>
    <xdr:pic>
      <xdr:nvPicPr>
        <xdr:cNvPr id="171" name="Рисунок 170" descr="https://upload.wikimedia.org/wikipedia/commons/thumb/4/4f/Flag_of_Cameroon.svg/22px-Flag_of_Cameroon.svg.png">
          <a:hlinkClick xmlns:r="http://schemas.openxmlformats.org/officeDocument/2006/relationships" r:id="rId299" tooltip="Камеру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8534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1743074</xdr:colOff>
      <xdr:row>0</xdr:row>
      <xdr:rowOff>400050</xdr:rowOff>
    </xdr:from>
    <xdr:to>
      <xdr:col>20</xdr:col>
      <xdr:colOff>457199</xdr:colOff>
      <xdr:row>20</xdr:row>
      <xdr:rowOff>28575</xdr:rowOff>
    </xdr:to>
    <xdr:graphicFrame macro="">
      <xdr:nvGraphicFramePr>
        <xdr:cNvPr id="113" name="Диаграмма 1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209550</xdr:colOff>
      <xdr:row>1</xdr:row>
      <xdr:rowOff>85725</xdr:rowOff>
    </xdr:to>
    <xdr:pic>
      <xdr:nvPicPr>
        <xdr:cNvPr id="2" name="Рисунок 1" descr="https://upload.wikimedia.org/wikipedia/commons/thumb/6/65/Flag_of_Qatar.svg/22px-Flag_of_Qatar.svg.png">
          <a:hlinkClick xmlns:r="http://schemas.openxmlformats.org/officeDocument/2006/relationships" r:id="rId1" tooltip="Ката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905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209550</xdr:colOff>
      <xdr:row>2</xdr:row>
      <xdr:rowOff>142875</xdr:rowOff>
    </xdr:to>
    <xdr:pic>
      <xdr:nvPicPr>
        <xdr:cNvPr id="3" name="Рисунок 2" descr="https://upload.wikimedia.org/wikipedia/commons/thumb/b/b1/Flag_of_Cura%C3%A7ao.svg/22px-Flag_of_Cura%C3%A7ao.svg.png">
          <a:hlinkClick xmlns:r="http://schemas.openxmlformats.org/officeDocument/2006/relationships" r:id="rId3" tooltip="Кюраса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952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209550</xdr:colOff>
      <xdr:row>3</xdr:row>
      <xdr:rowOff>123825</xdr:rowOff>
    </xdr:to>
    <xdr:pic>
      <xdr:nvPicPr>
        <xdr:cNvPr id="4" name="Рисунок 3" descr="https://upload.wikimedia.org/wikipedia/commons/thumb/6/64/Flag_of_Trinidad_and_Tobago.svg/22px-Flag_of_Trinidad_and_Tobago.svg.png">
          <a:hlinkClick xmlns:r="http://schemas.openxmlformats.org/officeDocument/2006/relationships" r:id="rId5" tooltip="Тринидад и Тобаг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333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209550</xdr:colOff>
      <xdr:row>4</xdr:row>
      <xdr:rowOff>104775</xdr:rowOff>
    </xdr:to>
    <xdr:pic>
      <xdr:nvPicPr>
        <xdr:cNvPr id="5" name="Рисунок 4" descr="https://upload.wikimedia.org/wikipedia/commons/thumb/a/aa/Flag_of_Kuwait.svg/22px-Flag_of_Kuwait.svg.png">
          <a:hlinkClick xmlns:r="http://schemas.openxmlformats.org/officeDocument/2006/relationships" r:id="rId7" tooltip="Кувейт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905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209550</xdr:colOff>
      <xdr:row>5</xdr:row>
      <xdr:rowOff>123825</xdr:rowOff>
    </xdr:to>
    <xdr:pic>
      <xdr:nvPicPr>
        <xdr:cNvPr id="6" name="Рисунок 5" descr="https://upload.wikimedia.org/wikipedia/commons/thumb/2/2c/Flag_of_Bahrain.svg/22px-Flag_of_Bahrain.svg.png">
          <a:hlinkClick xmlns:r="http://schemas.openxmlformats.org/officeDocument/2006/relationships" r:id="rId9" tooltip="Бахрей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095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209550</xdr:colOff>
      <xdr:row>6</xdr:row>
      <xdr:rowOff>104775</xdr:rowOff>
    </xdr:to>
    <xdr:pic>
      <xdr:nvPicPr>
        <xdr:cNvPr id="7" name="Рисунок 6" descr="https://upload.wikimedia.org/wikipedia/commons/thumb/c/cb/Flag_of_the_United_Arab_Emirates.svg/22px-Flag_of_the_United_Arab_Emirates.svg.png">
          <a:hlinkClick xmlns:r="http://schemas.openxmlformats.org/officeDocument/2006/relationships" r:id="rId11" tooltip="Объединённые Арабские Эмират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286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209550</xdr:colOff>
      <xdr:row>7</xdr:row>
      <xdr:rowOff>104775</xdr:rowOff>
    </xdr:to>
    <xdr:pic>
      <xdr:nvPicPr>
        <xdr:cNvPr id="8" name="Рисунок 7" descr="https://upload.wikimedia.org/wikipedia/commons/thumb/9/9c/Flag_of_Brunei.svg/22px-Flag_of_Brunei.svg.png">
          <a:hlinkClick xmlns:r="http://schemas.openxmlformats.org/officeDocument/2006/relationships" r:id="rId13" tooltip="Бруне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476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209550</xdr:colOff>
      <xdr:row>8</xdr:row>
      <xdr:rowOff>142875</xdr:rowOff>
    </xdr:to>
    <xdr:pic>
      <xdr:nvPicPr>
        <xdr:cNvPr id="9" name="Рисунок 8" descr="https://upload.wikimedia.org/wikipedia/commons/thumb/d/d3/Flag_of_Sint_Maarten.svg/22px-Flag_of_Sint_Maarten.svg.png">
          <a:hlinkClick xmlns:r="http://schemas.openxmlformats.org/officeDocument/2006/relationships" r:id="rId15" tooltip="Синт-Марте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667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209550</xdr:colOff>
      <xdr:row>9</xdr:row>
      <xdr:rowOff>142875</xdr:rowOff>
    </xdr:to>
    <xdr:pic>
      <xdr:nvPicPr>
        <xdr:cNvPr id="10" name="Рисунок 9" descr="https://upload.wikimedia.org/wikipedia/commons/thumb/0/0d/Flag_of_Saudi_Arabia.svg/22px-Flag_of_Saudi_Arabia.svg.png">
          <a:hlinkClick xmlns:r="http://schemas.openxmlformats.org/officeDocument/2006/relationships" r:id="rId17" tooltip="Саудовская Арав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048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209550</xdr:colOff>
      <xdr:row>10</xdr:row>
      <xdr:rowOff>123825</xdr:rowOff>
    </xdr:to>
    <xdr:pic>
      <xdr:nvPicPr>
        <xdr:cNvPr id="11" name="Рисунок 10" descr="https://upload.wikimedia.org/wikipedia/commons/thumb/d/da/Flag_of_Luxembourg.svg/22px-Flag_of_Luxembourg.svg.png">
          <a:hlinkClick xmlns:r="http://schemas.openxmlformats.org/officeDocument/2006/relationships" r:id="rId19" tooltip="Люксембург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619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209550</xdr:colOff>
      <xdr:row>11</xdr:row>
      <xdr:rowOff>114300</xdr:rowOff>
    </xdr:to>
    <xdr:pic>
      <xdr:nvPicPr>
        <xdr:cNvPr id="12" name="Рисунок 11" descr="https://upload.wikimedia.org/wikipedia/commons/thumb/a/a4/Flag_of_the_United_States.svg/22px-Flag_of_the_United_States.svg.png">
          <a:hlinkClick xmlns:r="http://schemas.openxmlformats.org/officeDocument/2006/relationships" r:id="rId21" tooltip="Соединённые Штаты Америк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0005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209550</xdr:colOff>
      <xdr:row>12</xdr:row>
      <xdr:rowOff>104775</xdr:rowOff>
    </xdr:to>
    <xdr:pic>
      <xdr:nvPicPr>
        <xdr:cNvPr id="13" name="Рисунок 12" descr="https://upload.wikimedia.org/wikipedia/commons/thumb/6/66/Flag_of_FLNKS.svg/22px-Flag_of_FLNKS.svg.png">
          <a:hlinkClick xmlns:r="http://schemas.openxmlformats.org/officeDocument/2006/relationships" r:id="rId23" tooltip="Новая Каледо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191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209550</xdr:colOff>
      <xdr:row>13</xdr:row>
      <xdr:rowOff>104775</xdr:rowOff>
    </xdr:to>
    <xdr:pic>
      <xdr:nvPicPr>
        <xdr:cNvPr id="14" name="Рисунок 13" descr="https://upload.wikimedia.org/wikipedia/commons/thumb/0/02/Flag_of_Gibraltar.svg/22px-Flag_of_Gibraltar.svg.png">
          <a:hlinkClick xmlns:r="http://schemas.openxmlformats.org/officeDocument/2006/relationships" r:id="rId25" tooltip="Гибралта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76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209550</xdr:colOff>
      <xdr:row>14</xdr:row>
      <xdr:rowOff>104775</xdr:rowOff>
    </xdr:to>
    <xdr:pic>
      <xdr:nvPicPr>
        <xdr:cNvPr id="15" name="Рисунок 14" descr="https://upload.wikimedia.org/wikipedia/commons/thumb/b/b9/Flag_of_Australia.svg/22px-Flag_of_Australia.svg.png">
          <a:hlinkClick xmlns:r="http://schemas.openxmlformats.org/officeDocument/2006/relationships" r:id="rId27" tooltip="Австрал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143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209550</xdr:colOff>
      <xdr:row>15</xdr:row>
      <xdr:rowOff>104775</xdr:rowOff>
    </xdr:to>
    <xdr:pic>
      <xdr:nvPicPr>
        <xdr:cNvPr id="16" name="Рисунок 15" descr="https://upload.wikimedia.org/wikipedia/commons/thumb/d/dd/Flag_of_Oman.svg/22px-Flag_of_Oman.svg.png">
          <a:hlinkClick xmlns:r="http://schemas.openxmlformats.org/officeDocument/2006/relationships" r:id="rId29" tooltip="Ом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52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209550</xdr:colOff>
      <xdr:row>16</xdr:row>
      <xdr:rowOff>104775</xdr:rowOff>
    </xdr:to>
    <xdr:pic>
      <xdr:nvPicPr>
        <xdr:cNvPr id="17" name="Рисунок 16" descr="https://upload.wikimedia.org/wikipedia/commons/thumb/d/d9/Flag_of_Canada_%28Pantone%29.svg/22px-Flag_of_Canada_%28Pantone%29.svg.png">
          <a:hlinkClick xmlns:r="http://schemas.openxmlformats.org/officeDocument/2006/relationships" r:id="rId31" tooltip="Канад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715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209550</xdr:colOff>
      <xdr:row>17</xdr:row>
      <xdr:rowOff>133350</xdr:rowOff>
    </xdr:to>
    <xdr:pic>
      <xdr:nvPicPr>
        <xdr:cNvPr id="18" name="Рисунок 17" descr="https://upload.wikimedia.org/wikipedia/commons/thumb/8/8f/Flag_of_Estonia.svg/22px-Flag_of_Estonia.svg.png">
          <a:hlinkClick xmlns:r="http://schemas.openxmlformats.org/officeDocument/2006/relationships" r:id="rId33" tooltip="Эсто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9055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209550</xdr:colOff>
      <xdr:row>18</xdr:row>
      <xdr:rowOff>133350</xdr:rowOff>
    </xdr:to>
    <xdr:pic>
      <xdr:nvPicPr>
        <xdr:cNvPr id="19" name="Рисунок 18" descr="https://upload.wikimedia.org/wikipedia/commons/thumb/4/48/Flag_of_Palau.svg/22px-Flag_of_Palau.svg.png">
          <a:hlinkClick xmlns:r="http://schemas.openxmlformats.org/officeDocument/2006/relationships" r:id="rId35" tooltip="Палау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0960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209550</xdr:colOff>
      <xdr:row>19</xdr:row>
      <xdr:rowOff>104775</xdr:rowOff>
    </xdr:to>
    <xdr:pic>
      <xdr:nvPicPr>
        <xdr:cNvPr id="20" name="Рисунок 19" descr="https://upload.wikimedia.org/wikipedia/commons/thumb/d/d3/Flag_of_Kazakhstan.svg/22px-Flag_of_Kazakhstan.svg.png">
          <a:hlinkClick xmlns:r="http://schemas.openxmlformats.org/officeDocument/2006/relationships" r:id="rId37" tooltip="Казахст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286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209550</xdr:colOff>
      <xdr:row>20</xdr:row>
      <xdr:rowOff>142875</xdr:rowOff>
    </xdr:to>
    <xdr:pic>
      <xdr:nvPicPr>
        <xdr:cNvPr id="21" name="Рисунок 20" descr="https://upload.wikimedia.org/wikipedia/commons/thumb/1/1b/Flag_of_Turkmenistan.svg/22px-Flag_of_Turkmenistan.svg.png">
          <a:hlinkClick xmlns:r="http://schemas.openxmlformats.org/officeDocument/2006/relationships" r:id="rId39" tooltip="Туркме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667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209550</xdr:colOff>
      <xdr:row>21</xdr:row>
      <xdr:rowOff>152400</xdr:rowOff>
    </xdr:to>
    <xdr:pic>
      <xdr:nvPicPr>
        <xdr:cNvPr id="22" name="Рисунок 21" descr="https://upload.wikimedia.org/wikipedia/commons/thumb/3/3c/Flag_of_the_Faroe_Islands.svg/22px-Flag_of_the_Faroe_Islands.svg.png">
          <a:hlinkClick xmlns:r="http://schemas.openxmlformats.org/officeDocument/2006/relationships" r:id="rId41" tooltip="Фарерские остров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0485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209550</xdr:colOff>
      <xdr:row>22</xdr:row>
      <xdr:rowOff>142875</xdr:rowOff>
    </xdr:to>
    <xdr:pic>
      <xdr:nvPicPr>
        <xdr:cNvPr id="23" name="Рисунок 22" descr="https://upload.wikimedia.org/wikipedia/commons/thumb/f/f3/Flag_of_Russia.svg/22px-Flag_of_Russia.svg.png">
          <a:hlinkClick xmlns:r="http://schemas.openxmlformats.org/officeDocument/2006/relationships" r:id="rId43" tooltip="Росс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37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209550</xdr:colOff>
      <xdr:row>23</xdr:row>
      <xdr:rowOff>142875</xdr:rowOff>
    </xdr:to>
    <xdr:pic>
      <xdr:nvPicPr>
        <xdr:cNvPr id="24" name="Рисунок 23" descr="https://upload.wikimedia.org/wikipedia/commons/thumb/0/09/Flag_of_South_Korea.svg/22px-Flag_of_South_Korea.svg.png">
          <a:hlinkClick xmlns:r="http://schemas.openxmlformats.org/officeDocument/2006/relationships" r:id="rId45" tooltip="Республика Коре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562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209550</xdr:colOff>
      <xdr:row>24</xdr:row>
      <xdr:rowOff>142875</xdr:rowOff>
    </xdr:to>
    <xdr:pic>
      <xdr:nvPicPr>
        <xdr:cNvPr id="25" name="Рисунок 24" descr="https://upload.wikimedia.org/wikipedia/commons/thumb/4/48/Flag_of_Singapore.svg/22px-Flag_of_Singapore.svg.png">
          <a:hlinkClick xmlns:r="http://schemas.openxmlformats.org/officeDocument/2006/relationships" r:id="rId47" tooltip="Сингапу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8134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209550</xdr:colOff>
      <xdr:row>25</xdr:row>
      <xdr:rowOff>142875</xdr:rowOff>
    </xdr:to>
    <xdr:pic>
      <xdr:nvPicPr>
        <xdr:cNvPr id="26" name="Рисунок 25" descr="https://upload.wikimedia.org/wikipedia/commons/thumb/2/20/Flag_of_the_Netherlands.svg/22px-Flag_of_the_Netherlands.svg.png">
          <a:hlinkClick xmlns:r="http://schemas.openxmlformats.org/officeDocument/2006/relationships" r:id="rId49" tooltip="Нидерланд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8515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209550</xdr:colOff>
      <xdr:row>26</xdr:row>
      <xdr:rowOff>142875</xdr:rowOff>
    </xdr:to>
    <xdr:pic>
      <xdr:nvPicPr>
        <xdr:cNvPr id="27" name="Рисунок 26" descr="https://upload.wikimedia.org/wikipedia/commons/thumb/9/9e/Flag_of_Japan.svg/22px-Flag_of_Japan.svg.png">
          <a:hlinkClick xmlns:r="http://schemas.openxmlformats.org/officeDocument/2006/relationships" r:id="rId51" tooltip="Япо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8896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209550</xdr:colOff>
      <xdr:row>27</xdr:row>
      <xdr:rowOff>152400</xdr:rowOff>
    </xdr:to>
    <xdr:pic>
      <xdr:nvPicPr>
        <xdr:cNvPr id="28" name="Рисунок 27" descr="https://upload.wikimedia.org/wikipedia/commons/thumb/d/d9/Flag_of_Norway.svg/22px-Flag_of_Norway.svg.png">
          <a:hlinkClick xmlns:r="http://schemas.openxmlformats.org/officeDocument/2006/relationships" r:id="rId53" tooltip="Норвег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90868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209550</xdr:colOff>
      <xdr:row>28</xdr:row>
      <xdr:rowOff>142875</xdr:rowOff>
    </xdr:to>
    <xdr:pic>
      <xdr:nvPicPr>
        <xdr:cNvPr id="29" name="Рисунок 28" descr="https://upload.wikimedia.org/wikipedia/commons/thumb/c/cb/Flag_of_the_Czech_Republic.svg/22px-Flag_of_the_Czech_Republic.svg.png">
          <a:hlinkClick xmlns:r="http://schemas.openxmlformats.org/officeDocument/2006/relationships" r:id="rId55" tooltip="Чех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946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209550</xdr:colOff>
      <xdr:row>29</xdr:row>
      <xdr:rowOff>142875</xdr:rowOff>
    </xdr:to>
    <xdr:pic>
      <xdr:nvPicPr>
        <xdr:cNvPr id="30" name="Рисунок 29" descr="https://upload.wikimedia.org/wikipedia/commons/thumb/0/09/Flag_of_Greenland.svg/22px-Flag_of_Greenland.svg.png">
          <a:hlinkClick xmlns:r="http://schemas.openxmlformats.org/officeDocument/2006/relationships" r:id="rId57" tooltip="Гренландия (административная единица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965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209550</xdr:colOff>
      <xdr:row>30</xdr:row>
      <xdr:rowOff>142875</xdr:rowOff>
    </xdr:to>
    <xdr:pic>
      <xdr:nvPicPr>
        <xdr:cNvPr id="31" name="Рисунок 30" descr="https://upload.wikimedia.org/wikipedia/commons/thumb/a/af/Flag_of_South_Africa.svg/22px-Flag_of_South_Africa.svg.png">
          <a:hlinkClick xmlns:r="http://schemas.openxmlformats.org/officeDocument/2006/relationships" r:id="rId59" tooltip="Южно-Африканская Республ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017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209550</xdr:colOff>
      <xdr:row>31</xdr:row>
      <xdr:rowOff>104775</xdr:rowOff>
    </xdr:to>
    <xdr:pic>
      <xdr:nvPicPr>
        <xdr:cNvPr id="32" name="Рисунок 31" descr="https://upload.wikimedia.org/wikipedia/commons/thumb/0/05/Flag_of_Libya.svg/22px-Flag_of_Libya.svg.png">
          <a:hlinkClick xmlns:r="http://schemas.openxmlformats.org/officeDocument/2006/relationships" r:id="rId61" tooltip="Лив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0363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209550</xdr:colOff>
      <xdr:row>32</xdr:row>
      <xdr:rowOff>104775</xdr:rowOff>
    </xdr:to>
    <xdr:pic>
      <xdr:nvPicPr>
        <xdr:cNvPr id="33" name="Рисунок 32" descr="https://upload.wikimedia.org/wikipedia/commons/thumb/0/0f/Flag_of_the_Cayman_Islands.svg/22px-Flag_of_the_Cayman_Islands.svg.png">
          <a:hlinkClick xmlns:r="http://schemas.openxmlformats.org/officeDocument/2006/relationships" r:id="rId63" tooltip="Острова Кайм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055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209550</xdr:colOff>
      <xdr:row>33</xdr:row>
      <xdr:rowOff>123825</xdr:rowOff>
    </xdr:to>
    <xdr:pic>
      <xdr:nvPicPr>
        <xdr:cNvPr id="34" name="Рисунок 33" descr="https://upload.wikimedia.org/wikipedia/commons/thumb/b/ba/Flag_of_Germany.svg/22px-Flag_of_Germany.svg.png">
          <a:hlinkClick xmlns:r="http://schemas.openxmlformats.org/officeDocument/2006/relationships" r:id="rId65" tooltip="Герм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1068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209550</xdr:colOff>
      <xdr:row>34</xdr:row>
      <xdr:rowOff>104775</xdr:rowOff>
    </xdr:to>
    <xdr:pic>
      <xdr:nvPicPr>
        <xdr:cNvPr id="35" name="Рисунок 34" descr="https://upload.wikimedia.org/wikipedia/commons/thumb/b/bf/Flag_of_Bermuda.svg/22px-Flag_of_Bermuda.svg.png">
          <a:hlinkClick xmlns:r="http://schemas.openxmlformats.org/officeDocument/2006/relationships" r:id="rId67" tooltip="Бермудские Остров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144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209550</xdr:colOff>
      <xdr:row>35</xdr:row>
      <xdr:rowOff>123825</xdr:rowOff>
    </xdr:to>
    <xdr:pic>
      <xdr:nvPicPr>
        <xdr:cNvPr id="36" name="Рисунок 35" descr="https://upload.wikimedia.org/wikipedia/commons/thumb/b/bc/Flag_of_Finland.svg/22px-Flag_of_Finland.svg.png">
          <a:hlinkClick xmlns:r="http://schemas.openxmlformats.org/officeDocument/2006/relationships" r:id="rId69" tooltip="Финлянд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1830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209550</xdr:colOff>
      <xdr:row>36</xdr:row>
      <xdr:rowOff>142875</xdr:rowOff>
    </xdr:to>
    <xdr:pic>
      <xdr:nvPicPr>
        <xdr:cNvPr id="37" name="Рисунок 36" descr="https://upload.wikimedia.org/wikipedia/commons/thumb/f/f6/Flag_of_Aruba.svg/22px-Flag_of_Aruba.svg.png">
          <a:hlinkClick xmlns:r="http://schemas.openxmlformats.org/officeDocument/2006/relationships" r:id="rId71" tooltip="Аруб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2211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209550</xdr:colOff>
      <xdr:row>37</xdr:row>
      <xdr:rowOff>123825</xdr:rowOff>
    </xdr:to>
    <xdr:pic>
      <xdr:nvPicPr>
        <xdr:cNvPr id="38" name="Рисунок 37" descr="https://upload.wikimedia.org/wikipedia/commons/thumb/c/ca/Flag_of_Iran.svg/22px-Flag_of_Iran.svg.png">
          <a:hlinkClick xmlns:r="http://schemas.openxmlformats.org/officeDocument/2006/relationships" r:id="rId73" tooltip="Ир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2534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209550</xdr:colOff>
      <xdr:row>38</xdr:row>
      <xdr:rowOff>142875</xdr:rowOff>
    </xdr:to>
    <xdr:pic>
      <xdr:nvPicPr>
        <xdr:cNvPr id="39" name="Рисунок 38" descr="https://upload.wikimedia.org/wikipedia/commons/thumb/9/92/Flag_of_Belgium_%28civil%29.svg/22px-Flag_of_Belgium_%28civil%29.svg.png">
          <a:hlinkClick xmlns:r="http://schemas.openxmlformats.org/officeDocument/2006/relationships" r:id="rId75" tooltip="Бельг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272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209550</xdr:colOff>
      <xdr:row>39</xdr:row>
      <xdr:rowOff>104775</xdr:rowOff>
    </xdr:to>
    <xdr:pic>
      <xdr:nvPicPr>
        <xdr:cNvPr id="40" name="Рисунок 39" descr="https://upload.wikimedia.org/wikipedia/commons/thumb/6/66/Flag_of_Malaysia.svg/22px-Flag_of_Malaysia.svg.png">
          <a:hlinkClick xmlns:r="http://schemas.openxmlformats.org/officeDocument/2006/relationships" r:id="rId77" tooltip="Малайз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2915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209550</xdr:colOff>
      <xdr:row>40</xdr:row>
      <xdr:rowOff>152400</xdr:rowOff>
    </xdr:to>
    <xdr:pic>
      <xdr:nvPicPr>
        <xdr:cNvPr id="41" name="Рисунок 40" descr="https://upload.wikimedia.org/wikipedia/commons/thumb/d/d4/Flag_of_Israel.svg/22px-Flag_of_Israel.svg.png">
          <a:hlinkClick xmlns:r="http://schemas.openxmlformats.org/officeDocument/2006/relationships" r:id="rId79" tooltip="Израиль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32969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209550</xdr:colOff>
      <xdr:row>41</xdr:row>
      <xdr:rowOff>104775</xdr:rowOff>
    </xdr:to>
    <xdr:pic>
      <xdr:nvPicPr>
        <xdr:cNvPr id="42" name="Рисунок 41" descr="https://upload.wikimedia.org/wikipedia/commons/thumb/3/3e/Flag_of_New_Zealand.svg/22px-Flag_of_New_Zealand.svg.png">
          <a:hlinkClick xmlns:r="http://schemas.openxmlformats.org/officeDocument/2006/relationships" r:id="rId81" tooltip="Новая Зеланд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3487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209550</xdr:colOff>
      <xdr:row>42</xdr:row>
      <xdr:rowOff>142875</xdr:rowOff>
    </xdr:to>
    <xdr:pic>
      <xdr:nvPicPr>
        <xdr:cNvPr id="43" name="Рисунок 42" descr="https://upload.wikimedia.org/wikipedia/commons/thumb/f/fa/Flag_of_the_People%27s_Republic_of_China.svg/22px-Flag_of_the_People%27s_Republic_of_China.svg.png">
          <a:hlinkClick xmlns:r="http://schemas.openxmlformats.org/officeDocument/2006/relationships" r:id="rId83" tooltip="Кита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405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209550</xdr:colOff>
      <xdr:row>43</xdr:row>
      <xdr:rowOff>133350</xdr:rowOff>
    </xdr:to>
    <xdr:pic>
      <xdr:nvPicPr>
        <xdr:cNvPr id="44" name="Рисунок 43" descr="https://upload.wikimedia.org/wikipedia/commons/thumb/1/12/Flag_of_Poland.svg/22px-Flag_of_Poland.svg.png">
          <a:hlinkClick xmlns:r="http://schemas.openxmlformats.org/officeDocument/2006/relationships" r:id="rId85" tooltip="Польш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42494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209550</xdr:colOff>
      <xdr:row>44</xdr:row>
      <xdr:rowOff>104775</xdr:rowOff>
    </xdr:to>
    <xdr:pic>
      <xdr:nvPicPr>
        <xdr:cNvPr id="45" name="Рисунок 44" descr="https://upload.wikimedia.org/wikipedia/commons/thumb/4/45/Flag_of_Ireland.svg/22px-Flag_of_Ireland.svg.png">
          <a:hlinkClick xmlns:r="http://schemas.openxmlformats.org/officeDocument/2006/relationships" r:id="rId87" tooltip="Ирланд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4439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209550</xdr:colOff>
      <xdr:row>45</xdr:row>
      <xdr:rowOff>104775</xdr:rowOff>
    </xdr:to>
    <xdr:pic>
      <xdr:nvPicPr>
        <xdr:cNvPr id="46" name="Рисунок 45" descr="https://upload.wikimedia.org/wikipedia/commons/thumb/4/4c/Flag_of_Mongolia.svg/22px-Flag_of_Mongolia.svg.png">
          <a:hlinkClick xmlns:r="http://schemas.openxmlformats.org/officeDocument/2006/relationships" r:id="rId89" tooltip="Монгол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4820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209550</xdr:colOff>
      <xdr:row>46</xdr:row>
      <xdr:rowOff>142875</xdr:rowOff>
    </xdr:to>
    <xdr:pic>
      <xdr:nvPicPr>
        <xdr:cNvPr id="47" name="Рисунок 46" descr="https://upload.wikimedia.org/wikipedia/commons/thumb/4/41/Flag_of_Austria.svg/22px-Flag_of_Austria.svg.png">
          <a:hlinkClick xmlns:r="http://schemas.openxmlformats.org/officeDocument/2006/relationships" r:id="rId91" tooltip="Авст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520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209550</xdr:colOff>
      <xdr:row>47</xdr:row>
      <xdr:rowOff>104775</xdr:rowOff>
    </xdr:to>
    <xdr:pic>
      <xdr:nvPicPr>
        <xdr:cNvPr id="48" name="Рисунок 47" descr="https://upload.wikimedia.org/wikipedia/commons/thumb/8/85/Flag_of_Belarus.svg/22px-Flag_of_Belarus.svg.png">
          <a:hlinkClick xmlns:r="http://schemas.openxmlformats.org/officeDocument/2006/relationships" r:id="rId93" tooltip="Белорусс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5392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209550</xdr:colOff>
      <xdr:row>48</xdr:row>
      <xdr:rowOff>142875</xdr:rowOff>
    </xdr:to>
    <xdr:pic>
      <xdr:nvPicPr>
        <xdr:cNvPr id="49" name="Рисунок 48" descr="https://upload.wikimedia.org/wikipedia/commons/thumb/7/77/Bahamas_Flag.svg/22px-Bahamas_Flag.svg.png">
          <a:hlinkClick xmlns:r="http://schemas.openxmlformats.org/officeDocument/2006/relationships" r:id="rId95" tooltip="Багамские Остров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5773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209550</xdr:colOff>
      <xdr:row>49</xdr:row>
      <xdr:rowOff>104775</xdr:rowOff>
    </xdr:to>
    <xdr:pic>
      <xdr:nvPicPr>
        <xdr:cNvPr id="50" name="Рисунок 49" descr="https://upload.wikimedia.org/wikipedia/commons/thumb/a/ae/Flag_of_the_United_Kingdom.svg/22px-Flag_of_the_United_Kingdom.svg.png">
          <a:hlinkClick xmlns:r="http://schemas.openxmlformats.org/officeDocument/2006/relationships" r:id="rId97" tooltip="Великобрит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634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209550</xdr:colOff>
      <xdr:row>50</xdr:row>
      <xdr:rowOff>142875</xdr:rowOff>
    </xdr:to>
    <xdr:pic>
      <xdr:nvPicPr>
        <xdr:cNvPr id="51" name="Рисунок 50" descr="https://upload.wikimedia.org/wikipedia/commons/thumb/5/5b/Flag_of_Hong_Kong.svg/22px-Flag_of_Hong_Kong.svg.png">
          <a:hlinkClick xmlns:r="http://schemas.openxmlformats.org/officeDocument/2006/relationships" r:id="rId99" tooltip="Гонконг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6916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209550</xdr:colOff>
      <xdr:row>51</xdr:row>
      <xdr:rowOff>104775</xdr:rowOff>
    </xdr:to>
    <xdr:pic>
      <xdr:nvPicPr>
        <xdr:cNvPr id="52" name="Рисунок 51" descr="https://upload.wikimedia.org/wikipedia/commons/thumb/b/bf/Flag_of_Bosnia_and_Herzegovina.svg/22px-Flag_of_Bosnia_and_Herzegovina.svg.png">
          <a:hlinkClick xmlns:r="http://schemas.openxmlformats.org/officeDocument/2006/relationships" r:id="rId101" tooltip="Босния и Герцегови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7240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209550</xdr:colOff>
      <xdr:row>52</xdr:row>
      <xdr:rowOff>104775</xdr:rowOff>
    </xdr:to>
    <xdr:pic>
      <xdr:nvPicPr>
        <xdr:cNvPr id="53" name="Рисунок 52" descr="https://upload.wikimedia.org/wikipedia/commons/thumb/f/f0/Flag_of_Slovenia.svg/22px-Flag_of_Slovenia.svg.png">
          <a:hlinkClick xmlns:r="http://schemas.openxmlformats.org/officeDocument/2006/relationships" r:id="rId103" tooltip="Слове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800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209550</xdr:colOff>
      <xdr:row>53</xdr:row>
      <xdr:rowOff>104775</xdr:rowOff>
    </xdr:to>
    <xdr:pic>
      <xdr:nvPicPr>
        <xdr:cNvPr id="54" name="Рисунок 53" descr="Виргинские Острова (Великобритания)">
          <a:hlinkClick xmlns:r="http://schemas.openxmlformats.org/officeDocument/2006/relationships" r:id="rId105" tooltip="Виргинские Острова (Великобритания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838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209550</xdr:colOff>
      <xdr:row>54</xdr:row>
      <xdr:rowOff>142875</xdr:rowOff>
    </xdr:to>
    <xdr:pic>
      <xdr:nvPicPr>
        <xdr:cNvPr id="55" name="Рисунок 54" descr="https://upload.wikimedia.org/wikipedia/commons/thumb/5/5c/Flag_of_Greece.svg/22px-Flag_of_Greece.svg.png">
          <a:hlinkClick xmlns:r="http://schemas.openxmlformats.org/officeDocument/2006/relationships" r:id="rId107" tooltip="Грец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914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209550</xdr:colOff>
      <xdr:row>55</xdr:row>
      <xdr:rowOff>142875</xdr:rowOff>
    </xdr:to>
    <xdr:pic>
      <xdr:nvPicPr>
        <xdr:cNvPr id="56" name="Рисунок 55" descr="https://upload.wikimedia.org/wikipedia/commons/thumb/7/7b/Flag_of_Venezuela_%28state%29.svg/22px-Flag_of_Venezuela_%28state%29.svg.png">
          <a:hlinkClick xmlns:r="http://schemas.openxmlformats.org/officeDocument/2006/relationships" r:id="rId109" tooltip="Венесуэл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952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209550</xdr:colOff>
      <xdr:row>56</xdr:row>
      <xdr:rowOff>152400</xdr:rowOff>
    </xdr:to>
    <xdr:pic>
      <xdr:nvPicPr>
        <xdr:cNvPr id="57" name="Рисунок 56" descr="https://upload.wikimedia.org/wikipedia/commons/thumb/c/ce/Flag_of_Iceland.svg/22px-Flag_of_Iceland.svg.png">
          <a:hlinkClick xmlns:r="http://schemas.openxmlformats.org/officeDocument/2006/relationships" r:id="rId111" tooltip="Исланд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99072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209550</xdr:colOff>
      <xdr:row>57</xdr:row>
      <xdr:rowOff>161925</xdr:rowOff>
    </xdr:to>
    <xdr:pic>
      <xdr:nvPicPr>
        <xdr:cNvPr id="58" name="Рисунок 57" descr="https://upload.wikimedia.org/wikipedia/commons/thumb/9/9c/Flag_of_Denmark.svg/22px-Flag_of_Denmark.svg.png">
          <a:hlinkClick xmlns:r="http://schemas.openxmlformats.org/officeDocument/2006/relationships" r:id="rId113" tooltip="Д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02882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209550</xdr:colOff>
      <xdr:row>58</xdr:row>
      <xdr:rowOff>123825</xdr:rowOff>
    </xdr:to>
    <xdr:pic>
      <xdr:nvPicPr>
        <xdr:cNvPr id="59" name="Рисунок 58" descr="https://upload.wikimedia.org/wikipedia/commons/thumb/9/9a/Flag_of_Bulgaria.svg/22px-Flag_of_Bulgaria.svg.png">
          <a:hlinkClick xmlns:r="http://schemas.openxmlformats.org/officeDocument/2006/relationships" r:id="rId115" tooltip="Болга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04787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209550</xdr:colOff>
      <xdr:row>59</xdr:row>
      <xdr:rowOff>142875</xdr:rowOff>
    </xdr:to>
    <xdr:pic>
      <xdr:nvPicPr>
        <xdr:cNvPr id="60" name="Рисунок 59" descr="https://upload.wikimedia.org/wikipedia/commons/thumb/1/19/Flag_of_Andorra.svg/22px-Flag_of_Andorra.svg.png">
          <a:hlinkClick xmlns:r="http://schemas.openxmlformats.org/officeDocument/2006/relationships" r:id="rId117" tooltip="Андорр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0859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209550</xdr:colOff>
      <xdr:row>60</xdr:row>
      <xdr:rowOff>104775</xdr:rowOff>
    </xdr:to>
    <xdr:pic>
      <xdr:nvPicPr>
        <xdr:cNvPr id="61" name="Рисунок 60" descr="https://upload.wikimedia.org/wikipedia/commons/thumb/a/a0/Flag_of_the_Turks_and_Caicos_Islands.svg/22px-Flag_of_the_Turks_and_Caicos_Islands.svg.png">
          <a:hlinkClick xmlns:r="http://schemas.openxmlformats.org/officeDocument/2006/relationships" r:id="rId119" tooltip="Теркс и Кайко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1240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209550</xdr:colOff>
      <xdr:row>61</xdr:row>
      <xdr:rowOff>142875</xdr:rowOff>
    </xdr:to>
    <xdr:pic>
      <xdr:nvPicPr>
        <xdr:cNvPr id="62" name="Рисунок 61" descr="https://upload.wikimedia.org/wikipedia/commons/thumb/8/89/Flag_of_Antigua_and_Barbuda.svg/22px-Flag_of_Antigua_and_Barbuda.svg.png">
          <a:hlinkClick xmlns:r="http://schemas.openxmlformats.org/officeDocument/2006/relationships" r:id="rId121" tooltip="Антигуа и Барбуд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1755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209550</xdr:colOff>
      <xdr:row>62</xdr:row>
      <xdr:rowOff>142875</xdr:rowOff>
    </xdr:to>
    <xdr:pic>
      <xdr:nvPicPr>
        <xdr:cNvPr id="63" name="Рисунок 62" descr="https://upload.wikimedia.org/wikipedia/commons/thumb/e/e6/Flag_of_Slovakia.svg/22px-Flag_of_Slovakia.svg.png">
          <a:hlinkClick xmlns:r="http://schemas.openxmlformats.org/officeDocument/2006/relationships" r:id="rId123" tooltip="Словак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2326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209550</xdr:colOff>
      <xdr:row>63</xdr:row>
      <xdr:rowOff>104775</xdr:rowOff>
    </xdr:to>
    <xdr:pic>
      <xdr:nvPicPr>
        <xdr:cNvPr id="64" name="Рисунок 63" descr="https://upload.wikimedia.org/wikipedia/commons/thumb/f/fc/Flag_of_Seychelles.svg/22px-Flag_of_Seychelles.svg.png">
          <a:hlinkClick xmlns:r="http://schemas.openxmlformats.org/officeDocument/2006/relationships" r:id="rId125" tooltip="Сейшельские Остров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270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209550</xdr:colOff>
      <xdr:row>64</xdr:row>
      <xdr:rowOff>142875</xdr:rowOff>
    </xdr:to>
    <xdr:pic>
      <xdr:nvPicPr>
        <xdr:cNvPr id="65" name="Рисунок 64" descr="https://upload.wikimedia.org/wikipedia/commons/thumb/7/73/Flag_of_Malta.svg/22px-Flag_of_Malta.svg.png">
          <a:hlinkClick xmlns:r="http://schemas.openxmlformats.org/officeDocument/2006/relationships" r:id="rId127" tooltip="Мальт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32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209550</xdr:colOff>
      <xdr:row>65</xdr:row>
      <xdr:rowOff>142875</xdr:rowOff>
    </xdr:to>
    <xdr:pic>
      <xdr:nvPicPr>
        <xdr:cNvPr id="66" name="Рисунок 65" descr="https://upload.wikimedia.org/wikipedia/commons/thumb/f/ff/Flag_of_Serbia.svg/22px-Flag_of_Serbia.svg.png">
          <a:hlinkClick xmlns:r="http://schemas.openxmlformats.org/officeDocument/2006/relationships" r:id="rId129" tooltip="Серб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346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209550</xdr:colOff>
      <xdr:row>66</xdr:row>
      <xdr:rowOff>142875</xdr:rowOff>
    </xdr:to>
    <xdr:pic>
      <xdr:nvPicPr>
        <xdr:cNvPr id="67" name="Рисунок 66" descr="https://upload.wikimedia.org/wikipedia/commons/thumb/0/03/Flag_of_Italy.svg/22px-Flag_of_Italy.svg.png">
          <a:hlinkClick xmlns:r="http://schemas.openxmlformats.org/officeDocument/2006/relationships" r:id="rId131" tooltip="Итал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385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209550</xdr:colOff>
      <xdr:row>67</xdr:row>
      <xdr:rowOff>142875</xdr:rowOff>
    </xdr:to>
    <xdr:pic>
      <xdr:nvPicPr>
        <xdr:cNvPr id="68" name="Рисунок 67" descr="https://upload.wikimedia.org/wikipedia/commons/thumb/d/d4/Flag_of_Cyprus.svg/22px-Flag_of_Cyprus.svg.png">
          <a:hlinkClick xmlns:r="http://schemas.openxmlformats.org/officeDocument/2006/relationships" r:id="rId133" tooltip="Республика Кип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4041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209550</xdr:colOff>
      <xdr:row>68</xdr:row>
      <xdr:rowOff>142875</xdr:rowOff>
    </xdr:to>
    <xdr:pic>
      <xdr:nvPicPr>
        <xdr:cNvPr id="69" name="Рисунок 68" descr="https://upload.wikimedia.org/wikipedia/commons/thumb/9/9a/Flag_of_Spain.svg/22px-Flag_of_Spain.svg.png">
          <a:hlinkClick xmlns:r="http://schemas.openxmlformats.org/officeDocument/2006/relationships" r:id="rId135" tooltip="Исп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423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209550</xdr:colOff>
      <xdr:row>69</xdr:row>
      <xdr:rowOff>142875</xdr:rowOff>
    </xdr:to>
    <xdr:pic>
      <xdr:nvPicPr>
        <xdr:cNvPr id="70" name="Рисунок 69" descr="https://upload.wikimedia.org/wikipedia/commons/thumb/4/49/Flag_of_Ukraine.svg/22px-Flag_of_Ukraine.svg.png">
          <a:hlinkClick xmlns:r="http://schemas.openxmlformats.org/officeDocument/2006/relationships" r:id="rId137" tooltip="Украи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4422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209550</xdr:colOff>
      <xdr:row>70</xdr:row>
      <xdr:rowOff>142875</xdr:rowOff>
    </xdr:to>
    <xdr:pic>
      <xdr:nvPicPr>
        <xdr:cNvPr id="71" name="Рисунок 70" descr="https://upload.wikimedia.org/wikipedia/commons/thumb/f/f6/Flag_of_Iraq.svg/22px-Flag_of_Iraq.svg.png">
          <a:hlinkClick xmlns:r="http://schemas.openxmlformats.org/officeDocument/2006/relationships" r:id="rId139" tooltip="Ирак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4612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209550</xdr:colOff>
      <xdr:row>71</xdr:row>
      <xdr:rowOff>133350</xdr:rowOff>
    </xdr:to>
    <xdr:pic>
      <xdr:nvPicPr>
        <xdr:cNvPr id="72" name="Рисунок 71" descr="https://upload.wikimedia.org/wikipedia/commons/thumb/1/1a/Flag_of_Argentina.svg/22px-Flag_of_Argentina.svg.png">
          <a:hlinkClick xmlns:r="http://schemas.openxmlformats.org/officeDocument/2006/relationships" r:id="rId141" tooltip="Аргенти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48031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209550</xdr:colOff>
      <xdr:row>72</xdr:row>
      <xdr:rowOff>142875</xdr:rowOff>
    </xdr:to>
    <xdr:pic>
      <xdr:nvPicPr>
        <xdr:cNvPr id="73" name="Рисунок 72" descr="https://upload.wikimedia.org/wikipedia/commons/thumb/3/31/Flag_of_Equatorial_Guinea.svg/22px-Flag_of_Equatorial_Guinea.svg.png">
          <a:hlinkClick xmlns:r="http://schemas.openxmlformats.org/officeDocument/2006/relationships" r:id="rId143" tooltip="Экваториальная Гвине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5184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209550</xdr:colOff>
      <xdr:row>73</xdr:row>
      <xdr:rowOff>142875</xdr:rowOff>
    </xdr:to>
    <xdr:pic>
      <xdr:nvPicPr>
        <xdr:cNvPr id="74" name="Рисунок 73" descr="https://upload.wikimedia.org/wikipedia/commons/thumb/7/78/Flag_of_Chile.svg/22px-Flag_of_Chile.svg.png">
          <a:hlinkClick xmlns:r="http://schemas.openxmlformats.org/officeDocument/2006/relationships" r:id="rId145" tooltip="Чил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5755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209550</xdr:colOff>
      <xdr:row>74</xdr:row>
      <xdr:rowOff>142875</xdr:rowOff>
    </xdr:to>
    <xdr:pic>
      <xdr:nvPicPr>
        <xdr:cNvPr id="75" name="Рисунок 74" descr="https://upload.wikimedia.org/wikipedia/commons/thumb/a/a9/Flag_of_Thailand.svg/22px-Flag_of_Thailand.svg.png">
          <a:hlinkClick xmlns:r="http://schemas.openxmlformats.org/officeDocument/2006/relationships" r:id="rId147" tooltip="Таиланд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5946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209550</xdr:colOff>
      <xdr:row>75</xdr:row>
      <xdr:rowOff>142875</xdr:rowOff>
    </xdr:to>
    <xdr:pic>
      <xdr:nvPicPr>
        <xdr:cNvPr id="76" name="Рисунок 75" descr="https://upload.wikimedia.org/wikipedia/commons/thumb/c/c3/Flag_of_France.svg/22px-Flag_of_France.svg.png">
          <a:hlinkClick xmlns:r="http://schemas.openxmlformats.org/officeDocument/2006/relationships" r:id="rId149" tooltip="Франц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6136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209550</xdr:colOff>
      <xdr:row>76</xdr:row>
      <xdr:rowOff>142875</xdr:rowOff>
    </xdr:to>
    <xdr:pic>
      <xdr:nvPicPr>
        <xdr:cNvPr id="77" name="Рисунок 76" descr="https://upload.wikimedia.org/wikipedia/commons/thumb/f/fe/Flag_of_Saint_Kitts_and_Nevis.svg/22px-Flag_of_Saint_Kitts_and_Nevis.svg.png">
          <a:hlinkClick xmlns:r="http://schemas.openxmlformats.org/officeDocument/2006/relationships" r:id="rId151" tooltip="Сент-Китс и Неви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6517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209550</xdr:colOff>
      <xdr:row>77</xdr:row>
      <xdr:rowOff>142875</xdr:rowOff>
    </xdr:to>
    <xdr:pic>
      <xdr:nvPicPr>
        <xdr:cNvPr id="78" name="Рисунок 77" descr="https://upload.wikimedia.org/wikipedia/commons/thumb/b/b4/Flag_of_Turkey.svg/22px-Flag_of_Turkey.svg.png">
          <a:hlinkClick xmlns:r="http://schemas.openxmlformats.org/officeDocument/2006/relationships" r:id="rId153" tooltip="Турц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708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209550</xdr:colOff>
      <xdr:row>78</xdr:row>
      <xdr:rowOff>133350</xdr:rowOff>
    </xdr:to>
    <xdr:pic>
      <xdr:nvPicPr>
        <xdr:cNvPr id="79" name="Рисунок 78" descr="https://upload.wikimedia.org/wikipedia/commons/thumb/4/4c/Flag_of_Sweden.svg/22px-Flag_of_Sweden.svg.png">
          <a:hlinkClick xmlns:r="http://schemas.openxmlformats.org/officeDocument/2006/relationships" r:id="rId155" tooltip="Швец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72796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209550</xdr:colOff>
      <xdr:row>79</xdr:row>
      <xdr:rowOff>142875</xdr:rowOff>
    </xdr:to>
    <xdr:pic>
      <xdr:nvPicPr>
        <xdr:cNvPr id="80" name="Рисунок 79" descr="https://upload.wikimedia.org/wikipedia/commons/thumb/e/ef/Flag_of_Barbados.svg/22px-Flag_of_Barbados.svg.png">
          <a:hlinkClick xmlns:r="http://schemas.openxmlformats.org/officeDocument/2006/relationships" r:id="rId157" tooltip="Барбадо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7470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209550</xdr:colOff>
      <xdr:row>80</xdr:row>
      <xdr:rowOff>123825</xdr:rowOff>
    </xdr:to>
    <xdr:pic>
      <xdr:nvPicPr>
        <xdr:cNvPr id="81" name="Рисунок 80" descr="https://upload.wikimedia.org/wikipedia/commons/thumb/1/11/Flag_of_Lithuania.svg/22px-Flag_of_Lithuania.svg.png">
          <a:hlinkClick xmlns:r="http://schemas.openxmlformats.org/officeDocument/2006/relationships" r:id="rId159" tooltip="Литв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7851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209550</xdr:colOff>
      <xdr:row>81</xdr:row>
      <xdr:rowOff>142875</xdr:rowOff>
    </xdr:to>
    <xdr:pic>
      <xdr:nvPicPr>
        <xdr:cNvPr id="82" name="Рисунок 81" descr="https://upload.wikimedia.org/wikipedia/commons/thumb/5/5c/Flag_of_Portugal.svg/22px-Flag_of_Portugal.svg.png">
          <a:hlinkClick xmlns:r="http://schemas.openxmlformats.org/officeDocument/2006/relationships" r:id="rId161" tooltip="Португал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804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190500</xdr:colOff>
      <xdr:row>82</xdr:row>
      <xdr:rowOff>190500</xdr:rowOff>
    </xdr:to>
    <xdr:pic>
      <xdr:nvPicPr>
        <xdr:cNvPr id="83" name="Рисунок 82" descr="https://upload.wikimedia.org/wikipedia/commons/thumb/f/f3/Flag_of_Switzerland.svg/20px-Flag_of_Switzerland.svg.png">
          <a:hlinkClick xmlns:r="http://schemas.openxmlformats.org/officeDocument/2006/relationships" r:id="rId163" tooltip="Швейца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842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9525</xdr:rowOff>
    </xdr:from>
    <xdr:to>
      <xdr:col>6</xdr:col>
      <xdr:colOff>209550</xdr:colOff>
      <xdr:row>83</xdr:row>
      <xdr:rowOff>114300</xdr:rowOff>
    </xdr:to>
    <xdr:pic>
      <xdr:nvPicPr>
        <xdr:cNvPr id="84" name="Рисунок 83" descr="https://upload.wikimedia.org/wikipedia/commons/thumb/c/c1/Flag_of_Hungary.svg/22px-Flag_of_Hungary.svg.png">
          <a:hlinkClick xmlns:r="http://schemas.openxmlformats.org/officeDocument/2006/relationships" r:id="rId165" tooltip="Венг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8813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209550</xdr:colOff>
      <xdr:row>84</xdr:row>
      <xdr:rowOff>104775</xdr:rowOff>
    </xdr:to>
    <xdr:pic>
      <xdr:nvPicPr>
        <xdr:cNvPr id="85" name="Рисунок 84" descr="https://upload.wikimedia.org/wikipedia/commons/thumb/3/30/Flag_of_Nauru.svg/22px-Flag_of_Nauru.svg.png">
          <a:hlinkClick xmlns:r="http://schemas.openxmlformats.org/officeDocument/2006/relationships" r:id="rId167" tooltip="Науру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8994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209550</xdr:colOff>
      <xdr:row>85</xdr:row>
      <xdr:rowOff>123825</xdr:rowOff>
    </xdr:to>
    <xdr:pic>
      <xdr:nvPicPr>
        <xdr:cNvPr id="86" name="Рисунок 85" descr="https://upload.wikimedia.org/wikipedia/commons/thumb/f/fc/Flag_of_Mexico.svg/22px-Flag_of_Mexico.svg.png">
          <a:hlinkClick xmlns:r="http://schemas.openxmlformats.org/officeDocument/2006/relationships" r:id="rId169" tooltip="Мекс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9184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209550</xdr:colOff>
      <xdr:row>86</xdr:row>
      <xdr:rowOff>104775</xdr:rowOff>
    </xdr:to>
    <xdr:pic>
      <xdr:nvPicPr>
        <xdr:cNvPr id="87" name="Рисунок 86" descr="https://upload.wikimedia.org/wikipedia/commons/thumb/1/1b/Flag_of_Croatia.svg/22px-Flag_of_Croatia.svg.png">
          <a:hlinkClick xmlns:r="http://schemas.openxmlformats.org/officeDocument/2006/relationships" r:id="rId171" tooltip="Хорват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9565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209550</xdr:colOff>
      <xdr:row>87</xdr:row>
      <xdr:rowOff>104775</xdr:rowOff>
    </xdr:to>
    <xdr:pic>
      <xdr:nvPicPr>
        <xdr:cNvPr id="88" name="Рисунок 87" descr="https://upload.wikimedia.org/wikipedia/commons/thumb/d/dd/Flag_of_Azerbaijan.svg/22px-Flag_of_Azerbaijan.svg.png">
          <a:hlinkClick xmlns:r="http://schemas.openxmlformats.org/officeDocument/2006/relationships" r:id="rId173" tooltip="Азербайдж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9946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209550</xdr:colOff>
      <xdr:row>88</xdr:row>
      <xdr:rowOff>142875</xdr:rowOff>
    </xdr:to>
    <xdr:pic>
      <xdr:nvPicPr>
        <xdr:cNvPr id="89" name="Рисунок 88" descr="https://upload.wikimedia.org/wikipedia/commons/thumb/5/59/Flag_of_Lebanon.svg/22px-Flag_of_Lebanon.svg.png">
          <a:hlinkClick xmlns:r="http://schemas.openxmlformats.org/officeDocument/2006/relationships" r:id="rId175" tooltip="Лив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0327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209550</xdr:colOff>
      <xdr:row>89</xdr:row>
      <xdr:rowOff>142875</xdr:rowOff>
    </xdr:to>
    <xdr:pic>
      <xdr:nvPicPr>
        <xdr:cNvPr id="90" name="Рисунок 89" descr="https://upload.wikimedia.org/wikipedia/commons/thumb/7/77/Flag_of_Algeria.svg/22px-Flag_of_Algeria.svg.png">
          <a:hlinkClick xmlns:r="http://schemas.openxmlformats.org/officeDocument/2006/relationships" r:id="rId177" tooltip="Алжи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0708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209550</xdr:colOff>
      <xdr:row>90</xdr:row>
      <xdr:rowOff>104775</xdr:rowOff>
    </xdr:to>
    <xdr:pic>
      <xdr:nvPicPr>
        <xdr:cNvPr id="91" name="Рисунок 90" descr="https://upload.wikimedia.org/wikipedia/commons/thumb/7/79/Flag_of_North_Macedonia.svg/22px-Flag_of_North_Macedonia.svg.png">
          <a:hlinkClick xmlns:r="http://schemas.openxmlformats.org/officeDocument/2006/relationships" r:id="rId179" tooltip="Флаг Северной Македони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0899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209550</xdr:colOff>
      <xdr:row>91</xdr:row>
      <xdr:rowOff>142875</xdr:rowOff>
    </xdr:to>
    <xdr:pic>
      <xdr:nvPicPr>
        <xdr:cNvPr id="92" name="Рисунок 91" descr="https://upload.wikimedia.org/wikipedia/commons/thumb/6/60/Flag_of_Suriname.svg/22px-Flag_of_Suriname.svg.png">
          <a:hlinkClick xmlns:r="http://schemas.openxmlformats.org/officeDocument/2006/relationships" r:id="rId181" tooltip="Суринам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1661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209550</xdr:colOff>
      <xdr:row>92</xdr:row>
      <xdr:rowOff>104775</xdr:rowOff>
    </xdr:to>
    <xdr:pic>
      <xdr:nvPicPr>
        <xdr:cNvPr id="93" name="Рисунок 92" descr="https://upload.wikimedia.org/wikipedia/commons/thumb/6/64/Flag_of_Montenegro.svg/22px-Flag_of_Montenegro.svg.png">
          <a:hlinkClick xmlns:r="http://schemas.openxmlformats.org/officeDocument/2006/relationships" r:id="rId183" tooltip="Черного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2042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209550</xdr:colOff>
      <xdr:row>93</xdr:row>
      <xdr:rowOff>142875</xdr:rowOff>
    </xdr:to>
    <xdr:pic>
      <xdr:nvPicPr>
        <xdr:cNvPr id="94" name="Рисунок 93" descr="https://upload.wikimedia.org/wikipedia/commons/thumb/7/73/Flag_of_Romania.svg/22px-Flag_of_Romania.svg.png">
          <a:hlinkClick xmlns:r="http://schemas.openxmlformats.org/officeDocument/2006/relationships" r:id="rId185" tooltip="Румы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2423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209550</xdr:colOff>
      <xdr:row>94</xdr:row>
      <xdr:rowOff>104775</xdr:rowOff>
    </xdr:to>
    <xdr:pic>
      <xdr:nvPicPr>
        <xdr:cNvPr id="95" name="Рисунок 94" descr="https://upload.wikimedia.org/wikipedia/commons/thumb/8/84/Flag_of_Latvia.svg/22px-Flag_of_Latvia.svg.png">
          <a:hlinkClick xmlns:r="http://schemas.openxmlformats.org/officeDocument/2006/relationships" r:id="rId187" tooltip="Латв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2804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209550</xdr:colOff>
      <xdr:row>95</xdr:row>
      <xdr:rowOff>104775</xdr:rowOff>
    </xdr:to>
    <xdr:pic>
      <xdr:nvPicPr>
        <xdr:cNvPr id="96" name="Рисунок 95" descr="https://upload.wikimedia.org/wikipedia/commons/thumb/8/84/Flag_of_Uzbekistan.svg/22px-Flag_of_Uzbekistan.svg.png">
          <a:hlinkClick xmlns:r="http://schemas.openxmlformats.org/officeDocument/2006/relationships" r:id="rId189" tooltip="Узбекист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2994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209550</xdr:colOff>
      <xdr:row>96</xdr:row>
      <xdr:rowOff>142875</xdr:rowOff>
    </xdr:to>
    <xdr:pic>
      <xdr:nvPicPr>
        <xdr:cNvPr id="97" name="Рисунок 96" descr="https://upload.wikimedia.org/wikipedia/commons/thumb/f/fa/Flag_of_Botswana.svg/22px-Flag_of_Botswana.svg.png">
          <a:hlinkClick xmlns:r="http://schemas.openxmlformats.org/officeDocument/2006/relationships" r:id="rId191" tooltip="Ботсва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3375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209550</xdr:colOff>
      <xdr:row>97</xdr:row>
      <xdr:rowOff>142875</xdr:rowOff>
    </xdr:to>
    <xdr:pic>
      <xdr:nvPicPr>
        <xdr:cNvPr id="98" name="Рисунок 97" descr="https://upload.wikimedia.org/wikipedia/commons/thumb/7/77/Flag_of_Mauritius.svg/22px-Flag_of_Mauritius.svg.png">
          <a:hlinkClick xmlns:r="http://schemas.openxmlformats.org/officeDocument/2006/relationships" r:id="rId193" tooltip="Маврики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3756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209550</xdr:colOff>
      <xdr:row>98</xdr:row>
      <xdr:rowOff>104775</xdr:rowOff>
    </xdr:to>
    <xdr:pic>
      <xdr:nvPicPr>
        <xdr:cNvPr id="99" name="Рисунок 98" descr="https://upload.wikimedia.org/wikipedia/commons/thumb/b/bd/Flag_of_Cuba.svg/22px-Flag_of_Cuba.svg.png">
          <a:hlinkClick xmlns:r="http://schemas.openxmlformats.org/officeDocument/2006/relationships" r:id="rId195" tooltip="Куб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41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209550</xdr:colOff>
      <xdr:row>99</xdr:row>
      <xdr:rowOff>142875</xdr:rowOff>
    </xdr:to>
    <xdr:pic>
      <xdr:nvPicPr>
        <xdr:cNvPr id="100" name="Рисунок 99" descr="https://upload.wikimedia.org/wikipedia/commons/thumb/0/0f/Flag_of_Maldives.svg/22px-Flag_of_Maldives.svg.png">
          <a:hlinkClick xmlns:r="http://schemas.openxmlformats.org/officeDocument/2006/relationships" r:id="rId197" tooltip="Мальдив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4328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209550</xdr:colOff>
      <xdr:row>100</xdr:row>
      <xdr:rowOff>104775</xdr:rowOff>
    </xdr:to>
    <xdr:pic>
      <xdr:nvPicPr>
        <xdr:cNvPr id="101" name="Рисунок 100" descr="https://upload.wikimedia.org/wikipedia/commons/thumb/c/c0/Flag_of_Jordan.svg/22px-Flag_of_Jordan.svg.png">
          <a:hlinkClick xmlns:r="http://schemas.openxmlformats.org/officeDocument/2006/relationships" r:id="rId199" tooltip="Иорд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4709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209550</xdr:colOff>
      <xdr:row>101</xdr:row>
      <xdr:rowOff>142875</xdr:rowOff>
    </xdr:to>
    <xdr:pic>
      <xdr:nvPicPr>
        <xdr:cNvPr id="102" name="Рисунок 101" descr="https://upload.wikimedia.org/wikipedia/commons/thumb/d/db/Flag_of_French_Polynesia.svg/22px-Flag_of_French_Polynesia.svg.png">
          <a:hlinkClick xmlns:r="http://schemas.openxmlformats.org/officeDocument/2006/relationships" r:id="rId201" tooltip="Французская Полинез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5090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209550</xdr:colOff>
      <xdr:row>102</xdr:row>
      <xdr:rowOff>161925</xdr:rowOff>
    </xdr:to>
    <xdr:pic>
      <xdr:nvPicPr>
        <xdr:cNvPr id="103" name="Рисунок 102" descr="https://upload.wikimedia.org/wikipedia/commons/thumb/0/04/Flag_of_Gabon.svg/22px-Flag_of_Gabon.svg.png">
          <a:hlinkClick xmlns:r="http://schemas.openxmlformats.org/officeDocument/2006/relationships" r:id="rId203" tooltip="Габо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58521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209550</xdr:colOff>
      <xdr:row>103</xdr:row>
      <xdr:rowOff>142875</xdr:rowOff>
    </xdr:to>
    <xdr:pic>
      <xdr:nvPicPr>
        <xdr:cNvPr id="104" name="Рисунок 103" descr="https://upload.wikimedia.org/wikipedia/commons/thumb/e/e8/Flag_of_Ecuador.svg/22px-Flag_of_Ecuador.svg.png">
          <a:hlinkClick xmlns:r="http://schemas.openxmlformats.org/officeDocument/2006/relationships" r:id="rId205" tooltip="Эквадо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6042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209550</xdr:colOff>
      <xdr:row>104</xdr:row>
      <xdr:rowOff>123825</xdr:rowOff>
    </xdr:to>
    <xdr:pic>
      <xdr:nvPicPr>
        <xdr:cNvPr id="105" name="Рисунок 104" descr="https://upload.wikimedia.org/wikipedia/commons/thumb/9/99/Flag_of_Guyana.svg/22px-Flag_of_Guyana.svg.png">
          <a:hlinkClick xmlns:r="http://schemas.openxmlformats.org/officeDocument/2006/relationships" r:id="rId207" tooltip="Гайа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6233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209550</xdr:colOff>
      <xdr:row>105</xdr:row>
      <xdr:rowOff>142875</xdr:rowOff>
    </xdr:to>
    <xdr:pic>
      <xdr:nvPicPr>
        <xdr:cNvPr id="106" name="Рисунок 105" descr="https://upload.wikimedia.org/wikipedia/commons/thumb/0/05/Flag_of_Brazil.svg/22px-Flag_of_Brazil.svg.png">
          <a:hlinkClick xmlns:r="http://schemas.openxmlformats.org/officeDocument/2006/relationships" r:id="rId209" tooltip="Бразил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6423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209550</xdr:colOff>
      <xdr:row>106</xdr:row>
      <xdr:rowOff>142875</xdr:rowOff>
    </xdr:to>
    <xdr:pic>
      <xdr:nvPicPr>
        <xdr:cNvPr id="107" name="Рисунок 106" descr="https://upload.wikimedia.org/wikipedia/commons/thumb/c/ce/Flag_of_Tunisia.svg/22px-Flag_of_Tunisia.svg.png">
          <a:hlinkClick xmlns:r="http://schemas.openxmlformats.org/officeDocument/2006/relationships" r:id="rId211" tooltip="Туни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6804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209550</xdr:colOff>
      <xdr:row>107</xdr:row>
      <xdr:rowOff>104775</xdr:rowOff>
    </xdr:to>
    <xdr:pic>
      <xdr:nvPicPr>
        <xdr:cNvPr id="108" name="Рисунок 107" descr="https://upload.wikimedia.org/wikipedia/commons/thumb/0/0a/Flag_of_Jamaica.svg/22px-Flag_of_Jamaica.svg.png">
          <a:hlinkClick xmlns:r="http://schemas.openxmlformats.org/officeDocument/2006/relationships" r:id="rId213" tooltip="Ямай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6995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209550</xdr:colOff>
      <xdr:row>108</xdr:row>
      <xdr:rowOff>142875</xdr:rowOff>
    </xdr:to>
    <xdr:pic>
      <xdr:nvPicPr>
        <xdr:cNvPr id="109" name="Рисунок 108" descr="https://upload.wikimedia.org/wikipedia/commons/thumb/0/0f/Flag_of_Georgia.svg/22px-Flag_of_Georgia.svg.png">
          <a:hlinkClick xmlns:r="http://schemas.openxmlformats.org/officeDocument/2006/relationships" r:id="rId215" tooltip="Груз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7376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209550</xdr:colOff>
      <xdr:row>109</xdr:row>
      <xdr:rowOff>104775</xdr:rowOff>
    </xdr:to>
    <xdr:pic>
      <xdr:nvPicPr>
        <xdr:cNvPr id="110" name="Рисунок 109" descr="https://upload.wikimedia.org/wikipedia/commons/thumb/9/9f/Flag_of_Saint_Lucia.svg/22px-Flag_of_Saint_Lucia.svg.png">
          <a:hlinkClick xmlns:r="http://schemas.openxmlformats.org/officeDocument/2006/relationships" r:id="rId217" tooltip="Сент-Люс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7566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209550</xdr:colOff>
      <xdr:row>110</xdr:row>
      <xdr:rowOff>142875</xdr:rowOff>
    </xdr:to>
    <xdr:pic>
      <xdr:nvPicPr>
        <xdr:cNvPr id="111" name="Рисунок 110" descr="https://upload.wikimedia.org/wikipedia/commons/thumb/a/ab/Flag_of_Panama.svg/22px-Flag_of_Panama.svg.png">
          <a:hlinkClick xmlns:r="http://schemas.openxmlformats.org/officeDocument/2006/relationships" r:id="rId219" tooltip="Панам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7947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209550</xdr:colOff>
      <xdr:row>111</xdr:row>
      <xdr:rowOff>142875</xdr:rowOff>
    </xdr:to>
    <xdr:pic>
      <xdr:nvPicPr>
        <xdr:cNvPr id="112" name="Рисунок 111" descr="https://upload.wikimedia.org/wikipedia/commons/thumb/f/fe/Flag_of_Egypt.svg/22px-Flag_of_Egypt.svg.png">
          <a:hlinkClick xmlns:r="http://schemas.openxmlformats.org/officeDocument/2006/relationships" r:id="rId221" tooltip="Египет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8138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209550</xdr:colOff>
      <xdr:row>112</xdr:row>
      <xdr:rowOff>123825</xdr:rowOff>
    </xdr:to>
    <xdr:pic>
      <xdr:nvPicPr>
        <xdr:cNvPr id="113" name="Рисунок 112" descr="https://upload.wikimedia.org/wikipedia/commons/thumb/b/bc/Flag_of_Grenada.svg/22px-Flag_of_Grenada.svg.png">
          <a:hlinkClick xmlns:r="http://schemas.openxmlformats.org/officeDocument/2006/relationships" r:id="rId223" tooltip="Гренад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8328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209550</xdr:colOff>
      <xdr:row>113</xdr:row>
      <xdr:rowOff>142875</xdr:rowOff>
    </xdr:to>
    <xdr:pic>
      <xdr:nvPicPr>
        <xdr:cNvPr id="114" name="Рисунок 113" descr="https://upload.wikimedia.org/wikipedia/commons/thumb/6/63/Flag_of_Macau.svg/22px-Flag_of_Macau.svg.png">
          <a:hlinkClick xmlns:r="http://schemas.openxmlformats.org/officeDocument/2006/relationships" r:id="rId225" tooltip="Мака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851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209550</xdr:colOff>
      <xdr:row>114</xdr:row>
      <xdr:rowOff>142875</xdr:rowOff>
    </xdr:to>
    <xdr:pic>
      <xdr:nvPicPr>
        <xdr:cNvPr id="115" name="Рисунок 114" descr="https://upload.wikimedia.org/wikipedia/commons/thumb/9/9f/Flag_of_the_Dominican_Republic.svg/22px-Flag_of_the_Dominican_Republic.svg.png">
          <a:hlinkClick xmlns:r="http://schemas.openxmlformats.org/officeDocument/2006/relationships" r:id="rId227" tooltip="Доминиканская Республ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88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209550</xdr:colOff>
      <xdr:row>115</xdr:row>
      <xdr:rowOff>142875</xdr:rowOff>
    </xdr:to>
    <xdr:pic>
      <xdr:nvPicPr>
        <xdr:cNvPr id="116" name="Рисунок 115" descr="https://upload.wikimedia.org/wikipedia/commons/thumb/d/df/Flag_of_Peru_%28state%29.svg/22px-Flag_of_Peru_%28state%29.svg.png">
          <a:hlinkClick xmlns:r="http://schemas.openxmlformats.org/officeDocument/2006/relationships" r:id="rId229" tooltip="Перу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960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209550</xdr:colOff>
      <xdr:row>116</xdr:row>
      <xdr:rowOff>142875</xdr:rowOff>
    </xdr:to>
    <xdr:pic>
      <xdr:nvPicPr>
        <xdr:cNvPr id="117" name="Рисунок 116" descr="https://upload.wikimedia.org/wikipedia/commons/thumb/f/fe/Flag_of_Uruguay.svg/22px-Flag_of_Uruguay.svg.png">
          <a:hlinkClick xmlns:r="http://schemas.openxmlformats.org/officeDocument/2006/relationships" r:id="rId231" tooltip="Уругва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979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209550</xdr:colOff>
      <xdr:row>117</xdr:row>
      <xdr:rowOff>152400</xdr:rowOff>
    </xdr:to>
    <xdr:pic>
      <xdr:nvPicPr>
        <xdr:cNvPr id="118" name="Рисунок 117" descr="https://upload.wikimedia.org/wikipedia/commons/thumb/3/36/Flag_of_Albania.svg/22px-Flag_of_Albania.svg.png">
          <a:hlinkClick xmlns:r="http://schemas.openxmlformats.org/officeDocument/2006/relationships" r:id="rId233" tooltip="Алб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998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209550</xdr:colOff>
      <xdr:row>118</xdr:row>
      <xdr:rowOff>142875</xdr:rowOff>
    </xdr:to>
    <xdr:pic>
      <xdr:nvPicPr>
        <xdr:cNvPr id="119" name="Рисунок 118" descr="https://upload.wikimedia.org/wikipedia/commons/thumb/6/6d/Flag_of_Saint_Vincent_and_the_Grenadines.svg/22px-Flag_of_Saint_Vincent_and_the_Grenadines.svg.png">
          <a:hlinkClick xmlns:r="http://schemas.openxmlformats.org/officeDocument/2006/relationships" r:id="rId235" tooltip="Сент-Винсент и Гренадин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036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209550</xdr:colOff>
      <xdr:row>119</xdr:row>
      <xdr:rowOff>104775</xdr:rowOff>
    </xdr:to>
    <xdr:pic>
      <xdr:nvPicPr>
        <xdr:cNvPr id="120" name="Рисунок 119" descr="https://upload.wikimedia.org/wikipedia/commons/thumb/c/c4/Flag_of_Dominica.svg/22px-Flag_of_Dominica.svg.png">
          <a:hlinkClick xmlns:r="http://schemas.openxmlformats.org/officeDocument/2006/relationships" r:id="rId237" tooltip="Домин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1319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209550</xdr:colOff>
      <xdr:row>120</xdr:row>
      <xdr:rowOff>142875</xdr:rowOff>
    </xdr:to>
    <xdr:pic>
      <xdr:nvPicPr>
        <xdr:cNvPr id="121" name="Рисунок 120" descr="https://upload.wikimedia.org/wikipedia/commons/thumb/d/de/Flag_of_Bolivia_%28state%29.svg/22px-Flag_of_Bolivia_%28state%29.svg.png">
          <a:hlinkClick xmlns:r="http://schemas.openxmlformats.org/officeDocument/2006/relationships" r:id="rId239" tooltip="Болив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170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209550</xdr:colOff>
      <xdr:row>121</xdr:row>
      <xdr:rowOff>104775</xdr:rowOff>
    </xdr:to>
    <xdr:pic>
      <xdr:nvPicPr>
        <xdr:cNvPr id="122" name="Рисунок 121" descr="https://upload.wikimedia.org/wikipedia/commons/thumb/2/2f/Flag_of_Armenia.svg/22px-Flag_of_Armenia.svg.png">
          <a:hlinkClick xmlns:r="http://schemas.openxmlformats.org/officeDocument/2006/relationships" r:id="rId241" tooltip="Арме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2081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209550</xdr:colOff>
      <xdr:row>122</xdr:row>
      <xdr:rowOff>142875</xdr:rowOff>
    </xdr:to>
    <xdr:pic>
      <xdr:nvPicPr>
        <xdr:cNvPr id="123" name="Рисунок 122" descr="https://upload.wikimedia.org/wikipedia/commons/thumb/2/21/Flag_of_Vietnam.svg/22px-Flag_of_Vietnam.svg.png">
          <a:hlinkClick xmlns:r="http://schemas.openxmlformats.org/officeDocument/2006/relationships" r:id="rId243" tooltip="Вьетнам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246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209550</xdr:colOff>
      <xdr:row>123</xdr:row>
      <xdr:rowOff>142875</xdr:rowOff>
    </xdr:to>
    <xdr:pic>
      <xdr:nvPicPr>
        <xdr:cNvPr id="124" name="Рисунок 123" descr="https://upload.wikimedia.org/wikipedia/commons/thumb/9/9f/Flag_of_Indonesia.svg/22px-Flag_of_Indonesia.svg.png">
          <a:hlinkClick xmlns:r="http://schemas.openxmlformats.org/officeDocument/2006/relationships" r:id="rId245" tooltip="Индонез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265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209550</xdr:colOff>
      <xdr:row>124</xdr:row>
      <xdr:rowOff>114300</xdr:rowOff>
    </xdr:to>
    <xdr:pic>
      <xdr:nvPicPr>
        <xdr:cNvPr id="125" name="Рисунок 124" descr="https://upload.wikimedia.org/wikipedia/commons/thumb/2/2e/Flag_of_the_Marshall_Islands.svg/22px-Flag_of_the_Marshall_Islands.svg.png">
          <a:hlinkClick xmlns:r="http://schemas.openxmlformats.org/officeDocument/2006/relationships" r:id="rId247" tooltip="Маршалловы Остров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3033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209550</xdr:colOff>
      <xdr:row>125</xdr:row>
      <xdr:rowOff>142875</xdr:rowOff>
    </xdr:to>
    <xdr:pic>
      <xdr:nvPicPr>
        <xdr:cNvPr id="126" name="Рисунок 125" descr="https://upload.wikimedia.org/wikipedia/commons/thumb/2/21/Flag_of_Colombia.svg/22px-Flag_of_Colombia.svg.png">
          <a:hlinkClick xmlns:r="http://schemas.openxmlformats.org/officeDocument/2006/relationships" r:id="rId249" tooltip="Колумб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360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209550</xdr:colOff>
      <xdr:row>126</xdr:row>
      <xdr:rowOff>142875</xdr:rowOff>
    </xdr:to>
    <xdr:pic>
      <xdr:nvPicPr>
        <xdr:cNvPr id="127" name="Рисунок 126" descr="https://upload.wikimedia.org/wikipedia/commons/thumb/2/2c/Flag_of_Morocco.svg/22px-Flag_of_Morocco.svg.png">
          <a:hlinkClick xmlns:r="http://schemas.openxmlformats.org/officeDocument/2006/relationships" r:id="rId251" tooltip="Марокк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398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209550</xdr:colOff>
      <xdr:row>127</xdr:row>
      <xdr:rowOff>142875</xdr:rowOff>
    </xdr:to>
    <xdr:pic>
      <xdr:nvPicPr>
        <xdr:cNvPr id="128" name="Рисунок 127" descr="Индия">
          <a:hlinkClick xmlns:r="http://schemas.openxmlformats.org/officeDocument/2006/relationships" r:id="rId253" tooltip="Инд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4367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209550</xdr:colOff>
      <xdr:row>128</xdr:row>
      <xdr:rowOff>142875</xdr:rowOff>
    </xdr:to>
    <xdr:pic>
      <xdr:nvPicPr>
        <xdr:cNvPr id="129" name="Рисунок 128" descr="https://upload.wikimedia.org/wikipedia/commons/thumb/0/00/Flag_of_Namibia.svg/22px-Flag_of_Namibia.svg.png">
          <a:hlinkClick xmlns:r="http://schemas.openxmlformats.org/officeDocument/2006/relationships" r:id="rId255" tooltip="Намиб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474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209550</xdr:colOff>
      <xdr:row>129</xdr:row>
      <xdr:rowOff>123825</xdr:rowOff>
    </xdr:to>
    <xdr:pic>
      <xdr:nvPicPr>
        <xdr:cNvPr id="130" name="Рисунок 129" descr="https://upload.wikimedia.org/wikipedia/commons/thumb/c/c7/Flag_of_Kyrgyzstan.svg/22px-Flag_of_Kyrgyzstan.svg.png">
          <a:hlinkClick xmlns:r="http://schemas.openxmlformats.org/officeDocument/2006/relationships" r:id="rId257" tooltip="Киргиз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5129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209550</xdr:colOff>
      <xdr:row>130</xdr:row>
      <xdr:rowOff>142875</xdr:rowOff>
    </xdr:to>
    <xdr:pic>
      <xdr:nvPicPr>
        <xdr:cNvPr id="131" name="Рисунок 130" descr="https://upload.wikimedia.org/wikipedia/commons/thumb/5/53/Flag_of_Syria.svg/22px-Flag_of_Syria.svg.png">
          <a:hlinkClick xmlns:r="http://schemas.openxmlformats.org/officeDocument/2006/relationships" r:id="rId259" tooltip="Си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551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209550</xdr:colOff>
      <xdr:row>131</xdr:row>
      <xdr:rowOff>123825</xdr:rowOff>
    </xdr:to>
    <xdr:pic>
      <xdr:nvPicPr>
        <xdr:cNvPr id="132" name="Рисунок 131" descr="https://upload.wikimedia.org/wikipedia/commons/thumb/b/bc/Flag_of_Costa_Rica_%28state%29.svg/22px-Flag_of_Costa_Rica_%28state%29.svg.png">
          <a:hlinkClick xmlns:r="http://schemas.openxmlformats.org/officeDocument/2006/relationships" r:id="rId261" tooltip="Коста-Р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5700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209550</xdr:colOff>
      <xdr:row>132</xdr:row>
      <xdr:rowOff>104775</xdr:rowOff>
    </xdr:to>
    <xdr:pic>
      <xdr:nvPicPr>
        <xdr:cNvPr id="133" name="Рисунок 132" descr="https://upload.wikimedia.org/wikipedia/commons/thumb/5/51/Flag_of_North_Korea.svg/22px-Flag_of_North_Korea.svg.png">
          <a:hlinkClick xmlns:r="http://schemas.openxmlformats.org/officeDocument/2006/relationships" r:id="rId263" tooltip="Корейская Народно-Демократическая Республ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6081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209550</xdr:colOff>
      <xdr:row>133</xdr:row>
      <xdr:rowOff>142875</xdr:rowOff>
    </xdr:to>
    <xdr:pic>
      <xdr:nvPicPr>
        <xdr:cNvPr id="134" name="Рисунок 133" descr="https://upload.wikimedia.org/wikipedia/commons/thumb/e/e7/Flag_of_Belize.svg/22px-Flag_of_Belize.svg.png">
          <a:hlinkClick xmlns:r="http://schemas.openxmlformats.org/officeDocument/2006/relationships" r:id="rId265" tooltip="Белиз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627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209550</xdr:colOff>
      <xdr:row>134</xdr:row>
      <xdr:rowOff>114300</xdr:rowOff>
    </xdr:to>
    <xdr:pic>
      <xdr:nvPicPr>
        <xdr:cNvPr id="135" name="Рисунок 134" descr="https://upload.wikimedia.org/wikipedia/commons/thumb/e/e4/Flag_of_the_Federated_States_of_Micronesia.svg/22px-Flag_of_the_Federated_States_of_Micronesia.svg.png">
          <a:hlinkClick xmlns:r="http://schemas.openxmlformats.org/officeDocument/2006/relationships" r:id="rId267" tooltip="Федеративные Штаты Микронези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6462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209550</xdr:colOff>
      <xdr:row>135</xdr:row>
      <xdr:rowOff>142875</xdr:rowOff>
    </xdr:to>
    <xdr:pic>
      <xdr:nvPicPr>
        <xdr:cNvPr id="136" name="Рисунок 135" descr="https://upload.wikimedia.org/wikipedia/commons/thumb/9/91/Flag_of_Bhutan.svg/22px-Flag_of_Bhutan.svg.png">
          <a:hlinkClick xmlns:r="http://schemas.openxmlformats.org/officeDocument/2006/relationships" r:id="rId269" tooltip="Бут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684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209550</xdr:colOff>
      <xdr:row>136</xdr:row>
      <xdr:rowOff>104775</xdr:rowOff>
    </xdr:to>
    <xdr:pic>
      <xdr:nvPicPr>
        <xdr:cNvPr id="137" name="Рисунок 136" descr="https://upload.wikimedia.org/wikipedia/commons/thumb/2/27/Flag_of_Moldova.svg/22px-Flag_of_Moldova.svg.png">
          <a:hlinkClick xmlns:r="http://schemas.openxmlformats.org/officeDocument/2006/relationships" r:id="rId271" tooltip="Молдав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7034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209550</xdr:colOff>
      <xdr:row>137</xdr:row>
      <xdr:rowOff>104775</xdr:rowOff>
    </xdr:to>
    <xdr:pic>
      <xdr:nvPicPr>
        <xdr:cNvPr id="138" name="Рисунок 137" descr="https://upload.wikimedia.org/wikipedia/commons/thumb/b/ba/Flag_of_Fiji.svg/22px-Flag_of_Fiji.svg.png">
          <a:hlinkClick xmlns:r="http://schemas.openxmlformats.org/officeDocument/2006/relationships" r:id="rId273" tooltip="Фидж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7415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209550</xdr:colOff>
      <xdr:row>138</xdr:row>
      <xdr:rowOff>142875</xdr:rowOff>
    </xdr:to>
    <xdr:pic>
      <xdr:nvPicPr>
        <xdr:cNvPr id="139" name="Рисунок 138" descr="https://upload.wikimedia.org/wikipedia/commons/thumb/9/9d/Flag_of_Angola.svg/22px-Flag_of_Angola.svg.png">
          <a:hlinkClick xmlns:r="http://schemas.openxmlformats.org/officeDocument/2006/relationships" r:id="rId275" tooltip="Ангол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7605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209550</xdr:colOff>
      <xdr:row>139</xdr:row>
      <xdr:rowOff>142875</xdr:rowOff>
    </xdr:to>
    <xdr:pic>
      <xdr:nvPicPr>
        <xdr:cNvPr id="140" name="Рисунок 139" descr="https://upload.wikimedia.org/wikipedia/commons/thumb/4/4a/Flag_of_Lesotho.svg/22px-Flag_of_Lesotho.svg.png">
          <a:hlinkClick xmlns:r="http://schemas.openxmlformats.org/officeDocument/2006/relationships" r:id="rId277" tooltip="Лесот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2806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209550</xdr:colOff>
      <xdr:row>140</xdr:row>
      <xdr:rowOff>104775</xdr:rowOff>
    </xdr:to>
    <xdr:pic>
      <xdr:nvPicPr>
        <xdr:cNvPr id="141" name="Рисунок 140" descr="https://upload.wikimedia.org/wikipedia/commons/thumb/9/9a/Flag_of_Tonga.svg/22px-Flag_of_Tonga.svg.png">
          <a:hlinkClick xmlns:r="http://schemas.openxmlformats.org/officeDocument/2006/relationships" r:id="rId279" tooltip="Тонг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2997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209550</xdr:colOff>
      <xdr:row>141</xdr:row>
      <xdr:rowOff>123825</xdr:rowOff>
    </xdr:to>
    <xdr:pic>
      <xdr:nvPicPr>
        <xdr:cNvPr id="142" name="Рисунок 141" descr="https://upload.wikimedia.org/wikipedia/commons/thumb/4/47/Flag_of_Liechtenstein.svg/22px-Flag_of_Liechtenstein.svg.png">
          <a:hlinkClick xmlns:r="http://schemas.openxmlformats.org/officeDocument/2006/relationships" r:id="rId281" tooltip="Лихтенштей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3187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209550</xdr:colOff>
      <xdr:row>142</xdr:row>
      <xdr:rowOff>133350</xdr:rowOff>
    </xdr:to>
    <xdr:pic>
      <xdr:nvPicPr>
        <xdr:cNvPr id="143" name="Рисунок 142" descr="https://upload.wikimedia.org/wikipedia/commons/thumb/e/ec/Flag_of_Guatemala.svg/22px-Flag_of_Guatemala.svg.png">
          <a:hlinkClick xmlns:r="http://schemas.openxmlformats.org/officeDocument/2006/relationships" r:id="rId283" tooltip="Гватемал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35686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209550</xdr:colOff>
      <xdr:row>143</xdr:row>
      <xdr:rowOff>142875</xdr:rowOff>
    </xdr:to>
    <xdr:pic>
      <xdr:nvPicPr>
        <xdr:cNvPr id="144" name="Рисунок 143" descr="https://upload.wikimedia.org/wikipedia/commons/thumb/f/fb/Flag_of_Eswatini.svg/22px-Flag_of_Eswatini.svg.png">
          <a:hlinkClick xmlns:r="http://schemas.openxmlformats.org/officeDocument/2006/relationships" r:id="rId285" tooltip="Эсватин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394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209550</xdr:colOff>
      <xdr:row>144</xdr:row>
      <xdr:rowOff>104775</xdr:rowOff>
    </xdr:to>
    <xdr:pic>
      <xdr:nvPicPr>
        <xdr:cNvPr id="145" name="Рисунок 144" descr="https://upload.wikimedia.org/wikipedia/commons/thumb/8/82/Flag_of_Honduras.svg/22px-Flag_of_Honduras.svg.png">
          <a:hlinkClick xmlns:r="http://schemas.openxmlformats.org/officeDocument/2006/relationships" r:id="rId287" tooltip="Гондура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4330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209550</xdr:colOff>
      <xdr:row>145</xdr:row>
      <xdr:rowOff>104775</xdr:rowOff>
    </xdr:to>
    <xdr:pic>
      <xdr:nvPicPr>
        <xdr:cNvPr id="146" name="Рисунок 145" descr="https://upload.wikimedia.org/wikipedia/commons/thumb/9/99/Flag_of_the_Philippines.svg/22px-Flag_of_the_Philippines.svg.png">
          <a:hlinkClick xmlns:r="http://schemas.openxmlformats.org/officeDocument/2006/relationships" r:id="rId289" tooltip="Филиппин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4711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209550</xdr:colOff>
      <xdr:row>146</xdr:row>
      <xdr:rowOff>104775</xdr:rowOff>
    </xdr:to>
    <xdr:pic>
      <xdr:nvPicPr>
        <xdr:cNvPr id="147" name="Рисунок 146" descr="https://upload.wikimedia.org/wikipedia/commons/thumb/3/31/Flag_of_Samoa.svg/22px-Flag_of_Samoa.svg.png">
          <a:hlinkClick xmlns:r="http://schemas.openxmlformats.org/officeDocument/2006/relationships" r:id="rId291" tooltip="Само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5092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209550</xdr:colOff>
      <xdr:row>147</xdr:row>
      <xdr:rowOff>104775</xdr:rowOff>
    </xdr:to>
    <xdr:pic>
      <xdr:nvPicPr>
        <xdr:cNvPr id="148" name="Рисунок 147" descr="https://upload.wikimedia.org/wikipedia/commons/thumb/3/38/Flag_of_Tuvalu.svg/22px-Flag_of_Tuvalu.svg.png">
          <a:hlinkClick xmlns:r="http://schemas.openxmlformats.org/officeDocument/2006/relationships" r:id="rId293" tooltip="Тувалу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5283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209550</xdr:colOff>
      <xdr:row>148</xdr:row>
      <xdr:rowOff>114300</xdr:rowOff>
    </xdr:to>
    <xdr:pic>
      <xdr:nvPicPr>
        <xdr:cNvPr id="149" name="Рисунок 148" descr="https://upload.wikimedia.org/wikipedia/commons/thumb/3/34/Flag_of_El_Salvador.svg/22px-Flag_of_El_Salvador.svg.png">
          <a:hlinkClick xmlns:r="http://schemas.openxmlformats.org/officeDocument/2006/relationships" r:id="rId295" tooltip="Сальвадо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54736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209550</xdr:colOff>
      <xdr:row>149</xdr:row>
      <xdr:rowOff>123825</xdr:rowOff>
    </xdr:to>
    <xdr:pic>
      <xdr:nvPicPr>
        <xdr:cNvPr id="150" name="Рисунок 149" descr="https://upload.wikimedia.org/wikipedia/commons/thumb/3/38/Flag_of_Cape_Verde.svg/22px-Flag_of_Cape_Verde.svg.png">
          <a:hlinkClick xmlns:r="http://schemas.openxmlformats.org/officeDocument/2006/relationships" r:id="rId297" tooltip="Кабо-Верде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5854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209550</xdr:colOff>
      <xdr:row>150</xdr:row>
      <xdr:rowOff>104775</xdr:rowOff>
    </xdr:to>
    <xdr:pic>
      <xdr:nvPicPr>
        <xdr:cNvPr id="151" name="Рисунок 150" descr="https://upload.wikimedia.org/wikipedia/commons/thumb/1/11/Flag_of_Sri_Lanka.svg/22px-Flag_of_Sri_Lanka.svg.png">
          <a:hlinkClick xmlns:r="http://schemas.openxmlformats.org/officeDocument/2006/relationships" r:id="rId299" tooltip="Шри-Лан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6235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209550</xdr:colOff>
      <xdr:row>151</xdr:row>
      <xdr:rowOff>104775</xdr:rowOff>
    </xdr:to>
    <xdr:pic>
      <xdr:nvPicPr>
        <xdr:cNvPr id="152" name="Рисунок 151" descr="https://upload.wikimedia.org/wikipedia/commons/thumb/6/6a/Flag_of_Zimbabwe.svg/22px-Flag_of_Zimbabwe.svg.png">
          <a:hlinkClick xmlns:r="http://schemas.openxmlformats.org/officeDocument/2006/relationships" r:id="rId301" tooltip="Зимбабве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6616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209550</xdr:colOff>
      <xdr:row>152</xdr:row>
      <xdr:rowOff>142875</xdr:rowOff>
    </xdr:to>
    <xdr:pic>
      <xdr:nvPicPr>
        <xdr:cNvPr id="153" name="Рисунок 152" descr="https://upload.wikimedia.org/wikipedia/commons/thumb/8/89/Flag_of_Yemen.svg/22px-Flag_of_Yemen.svg.png">
          <a:hlinkClick xmlns:r="http://schemas.openxmlformats.org/officeDocument/2006/relationships" r:id="rId303" tooltip="Йеме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6997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209550</xdr:colOff>
      <xdr:row>153</xdr:row>
      <xdr:rowOff>114300</xdr:rowOff>
    </xdr:to>
    <xdr:pic>
      <xdr:nvPicPr>
        <xdr:cNvPr id="154" name="Рисунок 153" descr="https://upload.wikimedia.org/wikipedia/commons/thumb/2/27/Flag_of_Paraguay.svg/22px-Flag_of_Paraguay.svg.png">
          <a:hlinkClick xmlns:r="http://schemas.openxmlformats.org/officeDocument/2006/relationships" r:id="rId305" tooltip="Парагва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71881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209550</xdr:colOff>
      <xdr:row>154</xdr:row>
      <xdr:rowOff>142875</xdr:rowOff>
    </xdr:to>
    <xdr:pic>
      <xdr:nvPicPr>
        <xdr:cNvPr id="155" name="Рисунок 154" descr="https://upload.wikimedia.org/wikipedia/commons/thumb/3/32/Flag_of_Pakistan.svg/22px-Flag_of_Pakistan.svg.png">
          <a:hlinkClick xmlns:r="http://schemas.openxmlformats.org/officeDocument/2006/relationships" r:id="rId307" tooltip="Пакист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756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209550</xdr:colOff>
      <xdr:row>155</xdr:row>
      <xdr:rowOff>142875</xdr:rowOff>
    </xdr:to>
    <xdr:pic>
      <xdr:nvPicPr>
        <xdr:cNvPr id="156" name="Рисунок 155" descr="https://upload.wikimedia.org/wikipedia/commons/thumb/3/34/Flag_of_Djibouti.svg/22px-Flag_of_Djibouti.svg.png">
          <a:hlinkClick xmlns:r="http://schemas.openxmlformats.org/officeDocument/2006/relationships" r:id="rId309" tooltip="Джибут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7950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209550</xdr:colOff>
      <xdr:row>156</xdr:row>
      <xdr:rowOff>161925</xdr:rowOff>
    </xdr:to>
    <xdr:pic>
      <xdr:nvPicPr>
        <xdr:cNvPr id="157" name="Рисунок 156" descr="https://upload.wikimedia.org/wikipedia/commons/thumb/e/e3/Flag_of_Papua_New_Guinea.svg/22px-Flag_of_Papua_New_Guinea.svg.png">
          <a:hlinkClick xmlns:r="http://schemas.openxmlformats.org/officeDocument/2006/relationships" r:id="rId311" tooltip="Папуа — Новая Гвине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83311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209550</xdr:colOff>
      <xdr:row>157</xdr:row>
      <xdr:rowOff>123825</xdr:rowOff>
    </xdr:to>
    <xdr:pic>
      <xdr:nvPicPr>
        <xdr:cNvPr id="158" name="Рисунок 157" descr="https://upload.wikimedia.org/wikipedia/commons/thumb/1/19/Flag_of_Nicaragua.svg/22px-Flag_of_Nicaragua.svg.png">
          <a:hlinkClick xmlns:r="http://schemas.openxmlformats.org/officeDocument/2006/relationships" r:id="rId313" tooltip="Никарагу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8902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209550</xdr:colOff>
      <xdr:row>158</xdr:row>
      <xdr:rowOff>142875</xdr:rowOff>
    </xdr:to>
    <xdr:pic>
      <xdr:nvPicPr>
        <xdr:cNvPr id="159" name="Рисунок 158" descr="https://upload.wikimedia.org/wikipedia/commons/thumb/4/43/Flag_of_Mauritania.svg/22px-Flag_of_Mauritania.svg.png">
          <a:hlinkClick xmlns:r="http://schemas.openxmlformats.org/officeDocument/2006/relationships" r:id="rId315" tooltip="Маврит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9283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209550</xdr:colOff>
      <xdr:row>159</xdr:row>
      <xdr:rowOff>142875</xdr:rowOff>
    </xdr:to>
    <xdr:pic>
      <xdr:nvPicPr>
        <xdr:cNvPr id="160" name="Рисунок 159" descr="https://upload.wikimedia.org/wikipedia/commons/thumb/9/92/Flag_of_the_Republic_of_the_Congo.svg/22px-Flag_of_the_Republic_of_the_Congo.svg.png">
          <a:hlinkClick xmlns:r="http://schemas.openxmlformats.org/officeDocument/2006/relationships" r:id="rId317" tooltip="Республика Конг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9664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209550</xdr:colOff>
      <xdr:row>160</xdr:row>
      <xdr:rowOff>104775</xdr:rowOff>
    </xdr:to>
    <xdr:pic>
      <xdr:nvPicPr>
        <xdr:cNvPr id="161" name="Рисунок 160" descr="https://upload.wikimedia.org/wikipedia/commons/thumb/d/d0/Flag_of_Tajikistan.svg/22px-Flag_of_Tajikistan.svg.png">
          <a:hlinkClick xmlns:r="http://schemas.openxmlformats.org/officeDocument/2006/relationships" r:id="rId319" tooltip="Таджикист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0236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209550</xdr:colOff>
      <xdr:row>161</xdr:row>
      <xdr:rowOff>142875</xdr:rowOff>
    </xdr:to>
    <xdr:pic>
      <xdr:nvPicPr>
        <xdr:cNvPr id="162" name="Рисунок 161" descr="https://upload.wikimedia.org/wikipedia/commons/thumb/f/fd/Flag_of_Senegal.svg/22px-Flag_of_Senegal.svg.png">
          <a:hlinkClick xmlns:r="http://schemas.openxmlformats.org/officeDocument/2006/relationships" r:id="rId321" tooltip="Сенегал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061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209550</xdr:colOff>
      <xdr:row>162</xdr:row>
      <xdr:rowOff>142875</xdr:rowOff>
    </xdr:to>
    <xdr:pic>
      <xdr:nvPicPr>
        <xdr:cNvPr id="163" name="Рисунок 162" descr="https://upload.wikimedia.org/wikipedia/commons/thumb/0/0a/Flag_of_Benin.svg/22px-Flag_of_Benin.svg.png">
          <a:hlinkClick xmlns:r="http://schemas.openxmlformats.org/officeDocument/2006/relationships" r:id="rId323" tooltip="Бени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0807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209550</xdr:colOff>
      <xdr:row>163</xdr:row>
      <xdr:rowOff>104775</xdr:rowOff>
    </xdr:to>
    <xdr:pic>
      <xdr:nvPicPr>
        <xdr:cNvPr id="164" name="Рисунок 163" descr="https://upload.wikimedia.org/wikipedia/commons/thumb/0/00/Flag_of_Palestine.svg/22px-Flag_of_Palestine.svg.png">
          <a:hlinkClick xmlns:r="http://schemas.openxmlformats.org/officeDocument/2006/relationships" r:id="rId325" tooltip="Государство Палести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099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209550</xdr:colOff>
      <xdr:row>164</xdr:row>
      <xdr:rowOff>123825</xdr:rowOff>
    </xdr:to>
    <xdr:pic>
      <xdr:nvPicPr>
        <xdr:cNvPr id="165" name="Рисунок 164" descr="https://upload.wikimedia.org/wikipedia/commons/thumb/b/bc/Flag_of_Vanuatu.svg/22px-Flag_of_Vanuatu.svg.png">
          <a:hlinkClick xmlns:r="http://schemas.openxmlformats.org/officeDocument/2006/relationships" r:id="rId327" tooltip="Вануату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1760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209550</xdr:colOff>
      <xdr:row>165</xdr:row>
      <xdr:rowOff>104775</xdr:rowOff>
    </xdr:to>
    <xdr:pic>
      <xdr:nvPicPr>
        <xdr:cNvPr id="166" name="Рисунок 165" descr="https://upload.wikimedia.org/wikipedia/commons/thumb/4/4f/Flag_of_Sao_Tome_and_Principe.svg/22px-Flag_of_Sao_Tome_and_Principe.svg.png">
          <a:hlinkClick xmlns:r="http://schemas.openxmlformats.org/officeDocument/2006/relationships" r:id="rId329" tooltip="Сан-Томе и Принсип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1950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209550</xdr:colOff>
      <xdr:row>166</xdr:row>
      <xdr:rowOff>104775</xdr:rowOff>
    </xdr:to>
    <xdr:pic>
      <xdr:nvPicPr>
        <xdr:cNvPr id="167" name="Рисунок 166" descr="https://upload.wikimedia.org/wikipedia/commons/thumb/d/d3/Flag_of_Kiribati.svg/22px-Flag_of_Kiribati.svg.png">
          <a:hlinkClick xmlns:r="http://schemas.openxmlformats.org/officeDocument/2006/relationships" r:id="rId331" tooltip="Кирибат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2712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209550</xdr:colOff>
      <xdr:row>167</xdr:row>
      <xdr:rowOff>104775</xdr:rowOff>
    </xdr:to>
    <xdr:pic>
      <xdr:nvPicPr>
        <xdr:cNvPr id="168" name="Рисунок 167" descr="https://upload.wikimedia.org/wikipedia/commons/thumb/7/79/Flag_of_Nigeria.svg/22px-Flag_of_Nigeria.svg.png">
          <a:hlinkClick xmlns:r="http://schemas.openxmlformats.org/officeDocument/2006/relationships" r:id="rId333" tooltip="Ниге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3093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209550</xdr:colOff>
      <xdr:row>168</xdr:row>
      <xdr:rowOff>142875</xdr:rowOff>
    </xdr:to>
    <xdr:pic>
      <xdr:nvPicPr>
        <xdr:cNvPr id="169" name="Рисунок 168" descr="https://upload.wikimedia.org/wikipedia/commons/thumb/1/19/Flag_of_Ghana.svg/22px-Flag_of_Ghana.svg.png">
          <a:hlinkClick xmlns:r="http://schemas.openxmlformats.org/officeDocument/2006/relationships" r:id="rId335" tooltip="Га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3284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209550</xdr:colOff>
      <xdr:row>169</xdr:row>
      <xdr:rowOff>142875</xdr:rowOff>
    </xdr:to>
    <xdr:pic>
      <xdr:nvPicPr>
        <xdr:cNvPr id="170" name="Рисунок 169" descr="https://upload.wikimedia.org/wikipedia/commons/thumb/f/fe/Flag_of_C%C3%B4te_d%27Ivoire.svg/22px-Flag_of_C%C3%B4te_d%27Ivoire.svg.png">
          <a:hlinkClick xmlns:r="http://schemas.openxmlformats.org/officeDocument/2006/relationships" r:id="rId337" tooltip="Кот-д’Ивуа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3474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209550</xdr:colOff>
      <xdr:row>170</xdr:row>
      <xdr:rowOff>123825</xdr:rowOff>
    </xdr:to>
    <xdr:pic>
      <xdr:nvPicPr>
        <xdr:cNvPr id="171" name="Рисунок 170" descr="https://upload.wikimedia.org/wikipedia/commons/thumb/f/f9/Flag_of_Bangladesh.svg/22px-Flag_of_Bangladesh.svg.png">
          <a:hlinkClick xmlns:r="http://schemas.openxmlformats.org/officeDocument/2006/relationships" r:id="rId339" tooltip="Бангладеш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3855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209550</xdr:colOff>
      <xdr:row>171</xdr:row>
      <xdr:rowOff>133350</xdr:rowOff>
    </xdr:to>
    <xdr:pic>
      <xdr:nvPicPr>
        <xdr:cNvPr id="172" name="Рисунок 171" descr="https://upload.wikimedia.org/wikipedia/commons/thumb/8/83/Flag_of_Cambodia.svg/22px-Flag_of_Cambodia.svg.png">
          <a:hlinkClick xmlns:r="http://schemas.openxmlformats.org/officeDocument/2006/relationships" r:id="rId341" tooltip="Камбодж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42366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209550</xdr:colOff>
      <xdr:row>172</xdr:row>
      <xdr:rowOff>142875</xdr:rowOff>
    </xdr:to>
    <xdr:pic>
      <xdr:nvPicPr>
        <xdr:cNvPr id="173" name="Рисунок 172" descr="https://upload.wikimedia.org/wikipedia/commons/thumb/8/8c/Flag_of_Myanmar.svg/22px-Flag_of_Myanmar.svg.png">
          <a:hlinkClick xmlns:r="http://schemas.openxmlformats.org/officeDocument/2006/relationships" r:id="rId343" tooltip="Мьянм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4617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209550</xdr:colOff>
      <xdr:row>173</xdr:row>
      <xdr:rowOff>104775</xdr:rowOff>
    </xdr:to>
    <xdr:pic>
      <xdr:nvPicPr>
        <xdr:cNvPr id="174" name="Рисунок 173" descr="https://upload.wikimedia.org/wikipedia/commons/thumb/2/26/Flag_of_East_Timor.svg/22px-Flag_of_East_Timor.svg.png">
          <a:hlinkClick xmlns:r="http://schemas.openxmlformats.org/officeDocument/2006/relationships" r:id="rId345" tooltip="Восточный Тимо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480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209550</xdr:colOff>
      <xdr:row>174</xdr:row>
      <xdr:rowOff>133350</xdr:rowOff>
    </xdr:to>
    <xdr:pic>
      <xdr:nvPicPr>
        <xdr:cNvPr id="175" name="Рисунок 174" descr="https://upload.wikimedia.org/wikipedia/commons/thumb/6/68/Flag_of_Togo.svg/22px-Flag_of_Togo.svg.png">
          <a:hlinkClick xmlns:r="http://schemas.openxmlformats.org/officeDocument/2006/relationships" r:id="rId347" tooltip="Тог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53796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209550</xdr:colOff>
      <xdr:row>175</xdr:row>
      <xdr:rowOff>104775</xdr:rowOff>
    </xdr:to>
    <xdr:pic>
      <xdr:nvPicPr>
        <xdr:cNvPr id="176" name="Рисунок 175" descr="https://upload.wikimedia.org/wikipedia/commons/thumb/7/74/Flag_of_the_Solomon_Islands.svg/22px-Flag_of_the_Solomon_Islands.svg.png">
          <a:hlinkClick xmlns:r="http://schemas.openxmlformats.org/officeDocument/2006/relationships" r:id="rId349" tooltip="Соломоновы Остров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557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209550</xdr:colOff>
      <xdr:row>176</xdr:row>
      <xdr:rowOff>142875</xdr:rowOff>
    </xdr:to>
    <xdr:pic>
      <xdr:nvPicPr>
        <xdr:cNvPr id="177" name="Рисунок 176" descr="https://upload.wikimedia.org/wikipedia/commons/thumb/d/d0/Flag_of_Mozambique.svg/22px-Flag_of_Mozambique.svg.png">
          <a:hlinkClick xmlns:r="http://schemas.openxmlformats.org/officeDocument/2006/relationships" r:id="rId351" tooltip="Мозамбик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614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209550</xdr:colOff>
      <xdr:row>177</xdr:row>
      <xdr:rowOff>142875</xdr:rowOff>
    </xdr:to>
    <xdr:pic>
      <xdr:nvPicPr>
        <xdr:cNvPr id="178" name="Рисунок 177" descr="https://upload.wikimedia.org/wikipedia/commons/thumb/4/4f/Flag_of_Cameroon.svg/22px-Flag_of_Cameroon.svg.png">
          <a:hlinkClick xmlns:r="http://schemas.openxmlformats.org/officeDocument/2006/relationships" r:id="rId353" tooltip="Камеру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6522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209550</xdr:colOff>
      <xdr:row>178</xdr:row>
      <xdr:rowOff>142875</xdr:rowOff>
    </xdr:to>
    <xdr:pic>
      <xdr:nvPicPr>
        <xdr:cNvPr id="179" name="Рисунок 178" descr="https://upload.wikimedia.org/wikipedia/commons/thumb/4/49/Flag_of_Kenya.svg/22px-Flag_of_Kenya.svg.png">
          <a:hlinkClick xmlns:r="http://schemas.openxmlformats.org/officeDocument/2006/relationships" r:id="rId355" tooltip="Ке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6903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152400</xdr:colOff>
      <xdr:row>180</xdr:row>
      <xdr:rowOff>0</xdr:rowOff>
    </xdr:to>
    <xdr:pic>
      <xdr:nvPicPr>
        <xdr:cNvPr id="180" name="Рисунок 179" descr="https://upload.wikimedia.org/wikipedia/commons/thumb/9/9b/Flag_of_Nepal.svg/16px-Flag_of_Nepal.svg.png">
          <a:hlinkClick xmlns:r="http://schemas.openxmlformats.org/officeDocument/2006/relationships" r:id="rId357" tooltip="Непал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70941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9525</xdr:rowOff>
    </xdr:from>
    <xdr:to>
      <xdr:col>6</xdr:col>
      <xdr:colOff>209550</xdr:colOff>
      <xdr:row>180</xdr:row>
      <xdr:rowOff>152400</xdr:rowOff>
    </xdr:to>
    <xdr:pic>
      <xdr:nvPicPr>
        <xdr:cNvPr id="181" name="Рисунок 180" descr="https://upload.wikimedia.org/wikipedia/commons/thumb/5/56/Flag_of_Laos.svg/22px-Flag_of_Laos.svg.png">
          <a:hlinkClick xmlns:r="http://schemas.openxmlformats.org/officeDocument/2006/relationships" r:id="rId359" tooltip="Лао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7294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209550</xdr:colOff>
      <xdr:row>181</xdr:row>
      <xdr:rowOff>142875</xdr:rowOff>
    </xdr:to>
    <xdr:pic>
      <xdr:nvPicPr>
        <xdr:cNvPr id="182" name="Рисунок 181" descr="https://upload.wikimedia.org/wikipedia/commons/thumb/9/9a/Flag_of_Afghanistan.svg/22px-Flag_of_Afghanistan.svg.png">
          <a:hlinkClick xmlns:r="http://schemas.openxmlformats.org/officeDocument/2006/relationships" r:id="rId361" tooltip="Афганист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7475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209550</xdr:colOff>
      <xdr:row>182</xdr:row>
      <xdr:rowOff>142875</xdr:rowOff>
    </xdr:to>
    <xdr:pic>
      <xdr:nvPicPr>
        <xdr:cNvPr id="183" name="Рисунок 182" descr="https://upload.wikimedia.org/wikipedia/commons/thumb/0/06/Flag_of_Zambia.svg/22px-Flag_of_Zambia.svg.png">
          <a:hlinkClick xmlns:r="http://schemas.openxmlformats.org/officeDocument/2006/relationships" r:id="rId363" tooltip="Замб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7856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209550</xdr:colOff>
      <xdr:row>183</xdr:row>
      <xdr:rowOff>123825</xdr:rowOff>
    </xdr:to>
    <xdr:pic>
      <xdr:nvPicPr>
        <xdr:cNvPr id="184" name="Рисунок 183" descr="https://upload.wikimedia.org/wikipedia/commons/thumb/5/56/Flag_of_Haiti.svg/22px-Flag_of_Haiti.svg.png">
          <a:hlinkClick xmlns:r="http://schemas.openxmlformats.org/officeDocument/2006/relationships" r:id="rId365" tooltip="Республика Гаит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8046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209550</xdr:colOff>
      <xdr:row>184</xdr:row>
      <xdr:rowOff>142875</xdr:rowOff>
    </xdr:to>
    <xdr:pic>
      <xdr:nvPicPr>
        <xdr:cNvPr id="185" name="Рисунок 184" descr="https://upload.wikimedia.org/wikipedia/commons/thumb/7/77/Flag_of_The_Gambia.svg/22px-Flag_of_The_Gambia.svg.png">
          <a:hlinkClick xmlns:r="http://schemas.openxmlformats.org/officeDocument/2006/relationships" r:id="rId367" tooltip="Гамб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823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209550</xdr:colOff>
      <xdr:row>185</xdr:row>
      <xdr:rowOff>142875</xdr:rowOff>
    </xdr:to>
    <xdr:pic>
      <xdr:nvPicPr>
        <xdr:cNvPr id="186" name="Рисунок 185" descr="https://upload.wikimedia.org/wikipedia/commons/thumb/3/38/Flag_of_Tanzania.svg/22px-Flag_of_Tanzania.svg.png">
          <a:hlinkClick xmlns:r="http://schemas.openxmlformats.org/officeDocument/2006/relationships" r:id="rId369" tooltip="Танз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8427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209550</xdr:colOff>
      <xdr:row>186</xdr:row>
      <xdr:rowOff>142875</xdr:rowOff>
    </xdr:to>
    <xdr:pic>
      <xdr:nvPicPr>
        <xdr:cNvPr id="187" name="Рисунок 186" descr="https://upload.wikimedia.org/wikipedia/commons/thumb/e/ed/Flag_of_Guinea.svg/22px-Flag_of_Guinea.svg.png">
          <a:hlinkClick xmlns:r="http://schemas.openxmlformats.org/officeDocument/2006/relationships" r:id="rId371" tooltip="Гвине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8808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209550</xdr:colOff>
      <xdr:row>187</xdr:row>
      <xdr:rowOff>114300</xdr:rowOff>
    </xdr:to>
    <xdr:pic>
      <xdr:nvPicPr>
        <xdr:cNvPr id="188" name="Рисунок 187" descr="https://upload.wikimedia.org/wikipedia/commons/thumb/b/b8/Flag_of_Liberia.svg/22px-Flag_of_Liberia.svg.png">
          <a:hlinkClick xmlns:r="http://schemas.openxmlformats.org/officeDocument/2006/relationships" r:id="rId373" tooltip="Либе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89991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209550</xdr:colOff>
      <xdr:row>188</xdr:row>
      <xdr:rowOff>123825</xdr:rowOff>
    </xdr:to>
    <xdr:pic>
      <xdr:nvPicPr>
        <xdr:cNvPr id="189" name="Рисунок 188" descr="https://upload.wikimedia.org/wikipedia/commons/thumb/9/94/Flag_of_the_Comoros.svg/22px-Flag_of_the_Comoros.svg.png">
          <a:hlinkClick xmlns:r="http://schemas.openxmlformats.org/officeDocument/2006/relationships" r:id="rId375" tooltip="Комор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9380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209550</xdr:colOff>
      <xdr:row>189</xdr:row>
      <xdr:rowOff>142875</xdr:rowOff>
    </xdr:to>
    <xdr:pic>
      <xdr:nvPicPr>
        <xdr:cNvPr id="190" name="Рисунок 189" descr="https://upload.wikimedia.org/wikipedia/commons/thumb/1/17/Flag_of_Sierra_Leone.svg/22px-Flag_of_Sierra_Leone.svg.png">
          <a:hlinkClick xmlns:r="http://schemas.openxmlformats.org/officeDocument/2006/relationships" r:id="rId377" tooltip="Сьерра-Леоне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957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209550</xdr:colOff>
      <xdr:row>190</xdr:row>
      <xdr:rowOff>104775</xdr:rowOff>
    </xdr:to>
    <xdr:pic>
      <xdr:nvPicPr>
        <xdr:cNvPr id="191" name="Рисунок 190" descr="https://upload.wikimedia.org/wikipedia/commons/thumb/2/29/Flag_of_Eritrea.svg/22px-Flag_of_Eritrea.svg.png">
          <a:hlinkClick xmlns:r="http://schemas.openxmlformats.org/officeDocument/2006/relationships" r:id="rId379" tooltip="Эритре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9951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209550</xdr:colOff>
      <xdr:row>191</xdr:row>
      <xdr:rowOff>142875</xdr:rowOff>
    </xdr:to>
    <xdr:pic>
      <xdr:nvPicPr>
        <xdr:cNvPr id="192" name="Рисунок 191" descr="https://upload.wikimedia.org/wikipedia/commons/thumb/3/31/Flag_of_Burkina_Faso.svg/22px-Flag_of_Burkina_Faso.svg.png">
          <a:hlinkClick xmlns:r="http://schemas.openxmlformats.org/officeDocument/2006/relationships" r:id="rId381" tooltip="Буркина-Фас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0142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209550</xdr:colOff>
      <xdr:row>192</xdr:row>
      <xdr:rowOff>104775</xdr:rowOff>
    </xdr:to>
    <xdr:pic>
      <xdr:nvPicPr>
        <xdr:cNvPr id="193" name="Рисунок 192" descr="https://upload.wikimedia.org/wikipedia/commons/thumb/0/01/Flag_of_Guinea-Bissau.svg/22px-Flag_of_Guinea-Bissau.svg.png">
          <a:hlinkClick xmlns:r="http://schemas.openxmlformats.org/officeDocument/2006/relationships" r:id="rId383" tooltip="Гвинея-Бисау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0523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209550</xdr:colOff>
      <xdr:row>193</xdr:row>
      <xdr:rowOff>104775</xdr:rowOff>
    </xdr:to>
    <xdr:pic>
      <xdr:nvPicPr>
        <xdr:cNvPr id="194" name="Рисунок 193" descr="https://upload.wikimedia.org/wikipedia/commons/thumb/7/7a/Flag_of_South_Sudan.svg/22px-Flag_of_South_Sudan.svg.png">
          <a:hlinkClick xmlns:r="http://schemas.openxmlformats.org/officeDocument/2006/relationships" r:id="rId385" tooltip="Южный Суд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0904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209550</xdr:colOff>
      <xdr:row>194</xdr:row>
      <xdr:rowOff>142875</xdr:rowOff>
    </xdr:to>
    <xdr:pic>
      <xdr:nvPicPr>
        <xdr:cNvPr id="195" name="Рисунок 194" descr="https://upload.wikimedia.org/wikipedia/commons/thumb/4/4e/Flag_of_Uganda.svg/22px-Flag_of_Uganda.svg.png">
          <a:hlinkClick xmlns:r="http://schemas.openxmlformats.org/officeDocument/2006/relationships" r:id="rId387" tooltip="Уганд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1285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209550</xdr:colOff>
      <xdr:row>195</xdr:row>
      <xdr:rowOff>142875</xdr:rowOff>
    </xdr:to>
    <xdr:pic>
      <xdr:nvPicPr>
        <xdr:cNvPr id="196" name="Рисунок 195" descr="https://upload.wikimedia.org/wikipedia/commons/thumb/b/bc/Flag_of_Madagascar.svg/22px-Flag_of_Madagascar.svg.png">
          <a:hlinkClick xmlns:r="http://schemas.openxmlformats.org/officeDocument/2006/relationships" r:id="rId389" tooltip="Мадагаска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1475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209550</xdr:colOff>
      <xdr:row>196</xdr:row>
      <xdr:rowOff>104775</xdr:rowOff>
    </xdr:to>
    <xdr:pic>
      <xdr:nvPicPr>
        <xdr:cNvPr id="197" name="Рисунок 196" descr="https://upload.wikimedia.org/wikipedia/commons/thumb/7/71/Flag_of_Ethiopia.svg/22px-Flag_of_Ethiopia.svg.png">
          <a:hlinkClick xmlns:r="http://schemas.openxmlformats.org/officeDocument/2006/relationships" r:id="rId391" tooltip="Эфиоп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1856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209550</xdr:colOff>
      <xdr:row>197</xdr:row>
      <xdr:rowOff>180975</xdr:rowOff>
    </xdr:to>
    <xdr:pic>
      <xdr:nvPicPr>
        <xdr:cNvPr id="198" name="Рисунок 197" descr="https://upload.wikimedia.org/wikipedia/commons/thumb/f/f4/Flag_of_Niger.svg/22px-Flag_of_Niger.svg.png">
          <a:hlinkClick xmlns:r="http://schemas.openxmlformats.org/officeDocument/2006/relationships" r:id="rId393" tooltip="Ниге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22376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209550</xdr:colOff>
      <xdr:row>198</xdr:row>
      <xdr:rowOff>142875</xdr:rowOff>
    </xdr:to>
    <xdr:pic>
      <xdr:nvPicPr>
        <xdr:cNvPr id="199" name="Рисунок 198" descr="https://upload.wikimedia.org/wikipedia/commons/thumb/9/92/Flag_of_Mali.svg/22px-Flag_of_Mali.svg.png">
          <a:hlinkClick xmlns:r="http://schemas.openxmlformats.org/officeDocument/2006/relationships" r:id="rId395" tooltip="Мал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2428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209550</xdr:colOff>
      <xdr:row>199</xdr:row>
      <xdr:rowOff>142875</xdr:rowOff>
    </xdr:to>
    <xdr:pic>
      <xdr:nvPicPr>
        <xdr:cNvPr id="200" name="Рисунок 199" descr="https://upload.wikimedia.org/wikipedia/commons/thumb/d/d1/Flag_of_Malawi.svg/22px-Flag_of_Malawi.svg.png">
          <a:hlinkClick xmlns:r="http://schemas.openxmlformats.org/officeDocument/2006/relationships" r:id="rId397" tooltip="Малав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2618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209550</xdr:colOff>
      <xdr:row>200</xdr:row>
      <xdr:rowOff>142875</xdr:rowOff>
    </xdr:to>
    <xdr:pic>
      <xdr:nvPicPr>
        <xdr:cNvPr id="201" name="Рисунок 200" descr="https://upload.wikimedia.org/wikipedia/commons/thumb/1/17/Flag_of_Rwanda.svg/22px-Flag_of_Rwanda.svg.png">
          <a:hlinkClick xmlns:r="http://schemas.openxmlformats.org/officeDocument/2006/relationships" r:id="rId399" tooltip="Руанд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280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209550</xdr:colOff>
      <xdr:row>201</xdr:row>
      <xdr:rowOff>142875</xdr:rowOff>
    </xdr:to>
    <xdr:pic>
      <xdr:nvPicPr>
        <xdr:cNvPr id="202" name="Рисунок 201" descr="https://upload.wikimedia.org/wikipedia/commons/thumb/6/6f/Flag_of_the_Central_African_Republic.svg/22px-Flag_of_the_Central_African_Republic.svg.png">
          <a:hlinkClick xmlns:r="http://schemas.openxmlformats.org/officeDocument/2006/relationships" r:id="rId401" tooltip="Центральноафриканская Республ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299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6</xdr:col>
      <xdr:colOff>209550</xdr:colOff>
      <xdr:row>202</xdr:row>
      <xdr:rowOff>161925</xdr:rowOff>
    </xdr:to>
    <xdr:pic>
      <xdr:nvPicPr>
        <xdr:cNvPr id="203" name="Рисунок 202" descr="https://upload.wikimedia.org/wikipedia/commons/thumb/6/6f/Flag_of_the_Democratic_Republic_of_the_Congo.svg/22px-Flag_of_the_Democratic_Republic_of_the_Congo.svg.png">
          <a:hlinkClick xmlns:r="http://schemas.openxmlformats.org/officeDocument/2006/relationships" r:id="rId403" tooltip="Демократическая Республика Конг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31901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209550</xdr:colOff>
      <xdr:row>203</xdr:row>
      <xdr:rowOff>142875</xdr:rowOff>
    </xdr:to>
    <xdr:pic>
      <xdr:nvPicPr>
        <xdr:cNvPr id="204" name="Рисунок 203" descr="https://upload.wikimedia.org/wikipedia/commons/thumb/4/4b/Flag_of_Chad.svg/22px-Flag_of_Chad.svg.png">
          <a:hlinkClick xmlns:r="http://schemas.openxmlformats.org/officeDocument/2006/relationships" r:id="rId405" tooltip="Чад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3571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209550</xdr:colOff>
      <xdr:row>204</xdr:row>
      <xdr:rowOff>142875</xdr:rowOff>
    </xdr:to>
    <xdr:pic>
      <xdr:nvPicPr>
        <xdr:cNvPr id="205" name="Рисунок 204" descr="https://upload.wikimedia.org/wikipedia/commons/thumb/a/a0/Flag_of_Somalia.svg/22px-Flag_of_Somalia.svg.png">
          <a:hlinkClick xmlns:r="http://schemas.openxmlformats.org/officeDocument/2006/relationships" r:id="rId407" tooltip="Сомал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376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209550</xdr:colOff>
      <xdr:row>205</xdr:row>
      <xdr:rowOff>123825</xdr:rowOff>
    </xdr:to>
    <xdr:pic>
      <xdr:nvPicPr>
        <xdr:cNvPr id="206" name="Рисунок 205" descr="https://upload.wikimedia.org/wikipedia/commons/thumb/5/50/Flag_of_Burundi.svg/22px-Flag_of_Burundi.svg.png">
          <a:hlinkClick xmlns:r="http://schemas.openxmlformats.org/officeDocument/2006/relationships" r:id="rId409" tooltip="Бурунд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395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</xdr:row>
      <xdr:rowOff>0</xdr:rowOff>
    </xdr:from>
    <xdr:to>
      <xdr:col>6</xdr:col>
      <xdr:colOff>209550</xdr:colOff>
      <xdr:row>206</xdr:row>
      <xdr:rowOff>104775</xdr:rowOff>
    </xdr:to>
    <xdr:pic>
      <xdr:nvPicPr>
        <xdr:cNvPr id="207" name="Рисунок 206" descr="https://upload.wikimedia.org/wikipedia/commons/thumb/0/01/Flag_of_Sudan.svg/22px-Flag_of_Sudan.svg.png">
          <a:hlinkClick xmlns:r="http://schemas.openxmlformats.org/officeDocument/2006/relationships" r:id="rId411" tooltip="Суд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74142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107</xdr:row>
      <xdr:rowOff>57150</xdr:rowOff>
    </xdr:from>
    <xdr:to>
      <xdr:col>13</xdr:col>
      <xdr:colOff>590550</xdr:colOff>
      <xdr:row>123</xdr:row>
      <xdr:rowOff>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180975</xdr:colOff>
      <xdr:row>77</xdr:row>
      <xdr:rowOff>66675</xdr:rowOff>
    </xdr:from>
    <xdr:to>
      <xdr:col>16</xdr:col>
      <xdr:colOff>485775</xdr:colOff>
      <xdr:row>91</xdr:row>
      <xdr:rowOff>228600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342900</xdr:colOff>
      <xdr:row>0</xdr:row>
      <xdr:rowOff>0</xdr:rowOff>
    </xdr:from>
    <xdr:to>
      <xdr:col>18</xdr:col>
      <xdr:colOff>323850</xdr:colOff>
      <xdr:row>10</xdr:row>
      <xdr:rowOff>76200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209550</xdr:colOff>
      <xdr:row>0</xdr:row>
      <xdr:rowOff>85725</xdr:rowOff>
    </xdr:to>
    <xdr:pic>
      <xdr:nvPicPr>
        <xdr:cNvPr id="214" name="Рисунок 213" descr="https://upload.wikimedia.org/wikipedia/commons/thumb/6/65/Flag_of_Qatar.svg/22px-Flag_of_Qatar.svg.png">
          <a:hlinkClick xmlns:r="http://schemas.openxmlformats.org/officeDocument/2006/relationships" r:id="rId4" tooltip="Ката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209550</xdr:colOff>
      <xdr:row>1</xdr:row>
      <xdr:rowOff>142875</xdr:rowOff>
    </xdr:to>
    <xdr:pic>
      <xdr:nvPicPr>
        <xdr:cNvPr id="215" name="Рисунок 214" descr="https://upload.wikimedia.org/wikipedia/commons/thumb/b/b1/Flag_of_Cura%C3%A7ao.svg/22px-Flag_of_Cura%C3%A7ao.svg.png">
          <a:hlinkClick xmlns:r="http://schemas.openxmlformats.org/officeDocument/2006/relationships" r:id="rId6" tooltip="Кюраса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952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209550</xdr:colOff>
      <xdr:row>2</xdr:row>
      <xdr:rowOff>123825</xdr:rowOff>
    </xdr:to>
    <xdr:pic>
      <xdr:nvPicPr>
        <xdr:cNvPr id="216" name="Рисунок 215" descr="https://upload.wikimedia.org/wikipedia/commons/thumb/6/64/Flag_of_Trinidad_and_Tobago.svg/22px-Flag_of_Trinidad_and_Tobago.svg.png">
          <a:hlinkClick xmlns:r="http://schemas.openxmlformats.org/officeDocument/2006/relationships" r:id="rId8" tooltip="Тринидад и Тобаг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333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209550</xdr:colOff>
      <xdr:row>3</xdr:row>
      <xdr:rowOff>104775</xdr:rowOff>
    </xdr:to>
    <xdr:pic>
      <xdr:nvPicPr>
        <xdr:cNvPr id="217" name="Рисунок 216" descr="https://upload.wikimedia.org/wikipedia/commons/thumb/a/aa/Flag_of_Kuwait.svg/22px-Flag_of_Kuwait.svg.png">
          <a:hlinkClick xmlns:r="http://schemas.openxmlformats.org/officeDocument/2006/relationships" r:id="rId10" tooltip="Кувейт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905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209550</xdr:colOff>
      <xdr:row>4</xdr:row>
      <xdr:rowOff>123825</xdr:rowOff>
    </xdr:to>
    <xdr:pic>
      <xdr:nvPicPr>
        <xdr:cNvPr id="218" name="Рисунок 217" descr="https://upload.wikimedia.org/wikipedia/commons/thumb/2/2c/Flag_of_Bahrain.svg/22px-Flag_of_Bahrain.svg.png">
          <a:hlinkClick xmlns:r="http://schemas.openxmlformats.org/officeDocument/2006/relationships" r:id="rId12" tooltip="Бахрей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095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209550</xdr:colOff>
      <xdr:row>5</xdr:row>
      <xdr:rowOff>104775</xdr:rowOff>
    </xdr:to>
    <xdr:pic>
      <xdr:nvPicPr>
        <xdr:cNvPr id="219" name="Рисунок 218" descr="https://upload.wikimedia.org/wikipedia/commons/thumb/c/cb/Flag_of_the_United_Arab_Emirates.svg/22px-Flag_of_the_United_Arab_Emirates.svg.png">
          <a:hlinkClick xmlns:r="http://schemas.openxmlformats.org/officeDocument/2006/relationships" r:id="rId14" tooltip="Объединённые Арабские Эмират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286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209550</xdr:colOff>
      <xdr:row>6</xdr:row>
      <xdr:rowOff>104775</xdr:rowOff>
    </xdr:to>
    <xdr:pic>
      <xdr:nvPicPr>
        <xdr:cNvPr id="220" name="Рисунок 219" descr="https://upload.wikimedia.org/wikipedia/commons/thumb/9/9c/Flag_of_Brunei.svg/22px-Flag_of_Brunei.svg.png">
          <a:hlinkClick xmlns:r="http://schemas.openxmlformats.org/officeDocument/2006/relationships" r:id="rId16" tooltip="Бруне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476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209550</xdr:colOff>
      <xdr:row>7</xdr:row>
      <xdr:rowOff>142875</xdr:rowOff>
    </xdr:to>
    <xdr:pic>
      <xdr:nvPicPr>
        <xdr:cNvPr id="221" name="Рисунок 220" descr="https://upload.wikimedia.org/wikipedia/commons/thumb/d/d3/Flag_of_Sint_Maarten.svg/22px-Flag_of_Sint_Maarten.svg.png">
          <a:hlinkClick xmlns:r="http://schemas.openxmlformats.org/officeDocument/2006/relationships" r:id="rId18" tooltip="Синт-Марте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667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209550</xdr:colOff>
      <xdr:row>8</xdr:row>
      <xdr:rowOff>142875</xdr:rowOff>
    </xdr:to>
    <xdr:pic>
      <xdr:nvPicPr>
        <xdr:cNvPr id="222" name="Рисунок 221" descr="https://upload.wikimedia.org/wikipedia/commons/thumb/0/0d/Flag_of_Saudi_Arabia.svg/22px-Flag_of_Saudi_Arabia.svg.png">
          <a:hlinkClick xmlns:r="http://schemas.openxmlformats.org/officeDocument/2006/relationships" r:id="rId20" tooltip="Саудовская Арав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048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209550</xdr:colOff>
      <xdr:row>9</xdr:row>
      <xdr:rowOff>123825</xdr:rowOff>
    </xdr:to>
    <xdr:pic>
      <xdr:nvPicPr>
        <xdr:cNvPr id="223" name="Рисунок 222" descr="https://upload.wikimedia.org/wikipedia/commons/thumb/d/da/Flag_of_Luxembourg.svg/22px-Flag_of_Luxembourg.svg.png">
          <a:hlinkClick xmlns:r="http://schemas.openxmlformats.org/officeDocument/2006/relationships" r:id="rId22" tooltip="Люксембург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619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209550</xdr:colOff>
      <xdr:row>10</xdr:row>
      <xdr:rowOff>114300</xdr:rowOff>
    </xdr:to>
    <xdr:pic>
      <xdr:nvPicPr>
        <xdr:cNvPr id="224" name="Рисунок 223" descr="https://upload.wikimedia.org/wikipedia/commons/thumb/a/a4/Flag_of_the_United_States.svg/22px-Flag_of_the_United_States.svg.png">
          <a:hlinkClick xmlns:r="http://schemas.openxmlformats.org/officeDocument/2006/relationships" r:id="rId24" tooltip="Соединённые Штаты Америк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0005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209550</xdr:colOff>
      <xdr:row>11</xdr:row>
      <xdr:rowOff>104775</xdr:rowOff>
    </xdr:to>
    <xdr:pic>
      <xdr:nvPicPr>
        <xdr:cNvPr id="225" name="Рисунок 224" descr="https://upload.wikimedia.org/wikipedia/commons/thumb/6/66/Flag_of_FLNKS.svg/22px-Flag_of_FLNKS.svg.png">
          <a:hlinkClick xmlns:r="http://schemas.openxmlformats.org/officeDocument/2006/relationships" r:id="rId26" tooltip="Новая Каледо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191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209550</xdr:colOff>
      <xdr:row>12</xdr:row>
      <xdr:rowOff>104775</xdr:rowOff>
    </xdr:to>
    <xdr:pic>
      <xdr:nvPicPr>
        <xdr:cNvPr id="226" name="Рисунок 225" descr="https://upload.wikimedia.org/wikipedia/commons/thumb/0/02/Flag_of_Gibraltar.svg/22px-Flag_of_Gibraltar.svg.png">
          <a:hlinkClick xmlns:r="http://schemas.openxmlformats.org/officeDocument/2006/relationships" r:id="rId28" tooltip="Гибралта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76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209550</xdr:colOff>
      <xdr:row>13</xdr:row>
      <xdr:rowOff>104775</xdr:rowOff>
    </xdr:to>
    <xdr:pic>
      <xdr:nvPicPr>
        <xdr:cNvPr id="227" name="Рисунок 226" descr="https://upload.wikimedia.org/wikipedia/commons/thumb/b/b9/Flag_of_Australia.svg/22px-Flag_of_Australia.svg.png">
          <a:hlinkClick xmlns:r="http://schemas.openxmlformats.org/officeDocument/2006/relationships" r:id="rId30" tooltip="Австрал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143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209550</xdr:colOff>
      <xdr:row>14</xdr:row>
      <xdr:rowOff>104775</xdr:rowOff>
    </xdr:to>
    <xdr:pic>
      <xdr:nvPicPr>
        <xdr:cNvPr id="228" name="Рисунок 227" descr="https://upload.wikimedia.org/wikipedia/commons/thumb/d/dd/Flag_of_Oman.svg/22px-Flag_of_Oman.svg.png">
          <a:hlinkClick xmlns:r="http://schemas.openxmlformats.org/officeDocument/2006/relationships" r:id="rId32" tooltip="Ом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52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209550</xdr:colOff>
      <xdr:row>15</xdr:row>
      <xdr:rowOff>104775</xdr:rowOff>
    </xdr:to>
    <xdr:pic>
      <xdr:nvPicPr>
        <xdr:cNvPr id="229" name="Рисунок 228" descr="https://upload.wikimedia.org/wikipedia/commons/thumb/d/d9/Flag_of_Canada_%28Pantone%29.svg/22px-Flag_of_Canada_%28Pantone%29.svg.png">
          <a:hlinkClick xmlns:r="http://schemas.openxmlformats.org/officeDocument/2006/relationships" r:id="rId34" tooltip="Канад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715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209550</xdr:colOff>
      <xdr:row>16</xdr:row>
      <xdr:rowOff>133350</xdr:rowOff>
    </xdr:to>
    <xdr:pic>
      <xdr:nvPicPr>
        <xdr:cNvPr id="230" name="Рисунок 229" descr="https://upload.wikimedia.org/wikipedia/commons/thumb/8/8f/Flag_of_Estonia.svg/22px-Flag_of_Estonia.svg.png">
          <a:hlinkClick xmlns:r="http://schemas.openxmlformats.org/officeDocument/2006/relationships" r:id="rId36" tooltip="Эсто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9055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209550</xdr:colOff>
      <xdr:row>17</xdr:row>
      <xdr:rowOff>133350</xdr:rowOff>
    </xdr:to>
    <xdr:pic>
      <xdr:nvPicPr>
        <xdr:cNvPr id="231" name="Рисунок 230" descr="https://upload.wikimedia.org/wikipedia/commons/thumb/4/48/Flag_of_Palau.svg/22px-Flag_of_Palau.svg.png">
          <a:hlinkClick xmlns:r="http://schemas.openxmlformats.org/officeDocument/2006/relationships" r:id="rId38" tooltip="Палау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0960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209550</xdr:colOff>
      <xdr:row>18</xdr:row>
      <xdr:rowOff>104775</xdr:rowOff>
    </xdr:to>
    <xdr:pic>
      <xdr:nvPicPr>
        <xdr:cNvPr id="232" name="Рисунок 231" descr="https://upload.wikimedia.org/wikipedia/commons/thumb/d/d3/Flag_of_Kazakhstan.svg/22px-Flag_of_Kazakhstan.svg.png">
          <a:hlinkClick xmlns:r="http://schemas.openxmlformats.org/officeDocument/2006/relationships" r:id="rId40" tooltip="Казахст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286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209550</xdr:colOff>
      <xdr:row>19</xdr:row>
      <xdr:rowOff>142875</xdr:rowOff>
    </xdr:to>
    <xdr:pic>
      <xdr:nvPicPr>
        <xdr:cNvPr id="233" name="Рисунок 232" descr="https://upload.wikimedia.org/wikipedia/commons/thumb/1/1b/Flag_of_Turkmenistan.svg/22px-Flag_of_Turkmenistan.svg.png">
          <a:hlinkClick xmlns:r="http://schemas.openxmlformats.org/officeDocument/2006/relationships" r:id="rId42" tooltip="Туркме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667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209550</xdr:colOff>
      <xdr:row>20</xdr:row>
      <xdr:rowOff>152400</xdr:rowOff>
    </xdr:to>
    <xdr:pic>
      <xdr:nvPicPr>
        <xdr:cNvPr id="234" name="Рисунок 233" descr="https://upload.wikimedia.org/wikipedia/commons/thumb/3/3c/Flag_of_the_Faroe_Islands.svg/22px-Flag_of_the_Faroe_Islands.svg.png">
          <a:hlinkClick xmlns:r="http://schemas.openxmlformats.org/officeDocument/2006/relationships" r:id="rId44" tooltip="Фарерские остров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70485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209550</xdr:colOff>
      <xdr:row>21</xdr:row>
      <xdr:rowOff>142875</xdr:rowOff>
    </xdr:to>
    <xdr:pic>
      <xdr:nvPicPr>
        <xdr:cNvPr id="235" name="Рисунок 234" descr="https://upload.wikimedia.org/wikipedia/commons/thumb/f/f3/Flag_of_Russia.svg/22px-Flag_of_Russia.svg.png">
          <a:hlinkClick xmlns:r="http://schemas.openxmlformats.org/officeDocument/2006/relationships" r:id="rId46" tooltip="Росс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737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209550</xdr:colOff>
      <xdr:row>22</xdr:row>
      <xdr:rowOff>142875</xdr:rowOff>
    </xdr:to>
    <xdr:pic>
      <xdr:nvPicPr>
        <xdr:cNvPr id="236" name="Рисунок 235" descr="https://upload.wikimedia.org/wikipedia/commons/thumb/0/09/Flag_of_South_Korea.svg/22px-Flag_of_South_Korea.svg.png">
          <a:hlinkClick xmlns:r="http://schemas.openxmlformats.org/officeDocument/2006/relationships" r:id="rId48" tooltip="Республика Коре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7562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209550</xdr:colOff>
      <xdr:row>23</xdr:row>
      <xdr:rowOff>142875</xdr:rowOff>
    </xdr:to>
    <xdr:pic>
      <xdr:nvPicPr>
        <xdr:cNvPr id="237" name="Рисунок 236" descr="https://upload.wikimedia.org/wikipedia/commons/thumb/4/48/Flag_of_Singapore.svg/22px-Flag_of_Singapore.svg.png">
          <a:hlinkClick xmlns:r="http://schemas.openxmlformats.org/officeDocument/2006/relationships" r:id="rId50" tooltip="Сингапу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8134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209550</xdr:colOff>
      <xdr:row>24</xdr:row>
      <xdr:rowOff>142875</xdr:rowOff>
    </xdr:to>
    <xdr:pic>
      <xdr:nvPicPr>
        <xdr:cNvPr id="238" name="Рисунок 237" descr="https://upload.wikimedia.org/wikipedia/commons/thumb/2/20/Flag_of_the_Netherlands.svg/22px-Flag_of_the_Netherlands.svg.png">
          <a:hlinkClick xmlns:r="http://schemas.openxmlformats.org/officeDocument/2006/relationships" r:id="rId52" tooltip="Нидерланд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8515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209550</xdr:colOff>
      <xdr:row>25</xdr:row>
      <xdr:rowOff>142875</xdr:rowOff>
    </xdr:to>
    <xdr:pic>
      <xdr:nvPicPr>
        <xdr:cNvPr id="239" name="Рисунок 238" descr="https://upload.wikimedia.org/wikipedia/commons/thumb/9/9e/Flag_of_Japan.svg/22px-Flag_of_Japan.svg.png">
          <a:hlinkClick xmlns:r="http://schemas.openxmlformats.org/officeDocument/2006/relationships" r:id="rId54" tooltip="Япо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8896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209550</xdr:colOff>
      <xdr:row>26</xdr:row>
      <xdr:rowOff>152400</xdr:rowOff>
    </xdr:to>
    <xdr:pic>
      <xdr:nvPicPr>
        <xdr:cNvPr id="240" name="Рисунок 239" descr="https://upload.wikimedia.org/wikipedia/commons/thumb/d/d9/Flag_of_Norway.svg/22px-Flag_of_Norway.svg.png">
          <a:hlinkClick xmlns:r="http://schemas.openxmlformats.org/officeDocument/2006/relationships" r:id="rId56" tooltip="Норвег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90868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209550</xdr:colOff>
      <xdr:row>27</xdr:row>
      <xdr:rowOff>142875</xdr:rowOff>
    </xdr:to>
    <xdr:pic>
      <xdr:nvPicPr>
        <xdr:cNvPr id="241" name="Рисунок 240" descr="https://upload.wikimedia.org/wikipedia/commons/thumb/c/cb/Flag_of_the_Czech_Republic.svg/22px-Flag_of_the_Czech_Republic.svg.png">
          <a:hlinkClick xmlns:r="http://schemas.openxmlformats.org/officeDocument/2006/relationships" r:id="rId58" tooltip="Чех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946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209550</xdr:colOff>
      <xdr:row>28</xdr:row>
      <xdr:rowOff>142875</xdr:rowOff>
    </xdr:to>
    <xdr:pic>
      <xdr:nvPicPr>
        <xdr:cNvPr id="242" name="Рисунок 241" descr="https://upload.wikimedia.org/wikipedia/commons/thumb/0/09/Flag_of_Greenland.svg/22px-Flag_of_Greenland.svg.png">
          <a:hlinkClick xmlns:r="http://schemas.openxmlformats.org/officeDocument/2006/relationships" r:id="rId60" tooltip="Гренландия (административная единица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965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209550</xdr:colOff>
      <xdr:row>29</xdr:row>
      <xdr:rowOff>142875</xdr:rowOff>
    </xdr:to>
    <xdr:pic>
      <xdr:nvPicPr>
        <xdr:cNvPr id="243" name="Рисунок 242" descr="https://upload.wikimedia.org/wikipedia/commons/thumb/a/af/Flag_of_South_Africa.svg/22px-Flag_of_South_Africa.svg.png">
          <a:hlinkClick xmlns:r="http://schemas.openxmlformats.org/officeDocument/2006/relationships" r:id="rId62" tooltip="Южно-Африканская Республ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017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209550</xdr:colOff>
      <xdr:row>30</xdr:row>
      <xdr:rowOff>104775</xdr:rowOff>
    </xdr:to>
    <xdr:pic>
      <xdr:nvPicPr>
        <xdr:cNvPr id="244" name="Рисунок 243" descr="https://upload.wikimedia.org/wikipedia/commons/thumb/0/05/Flag_of_Libya.svg/22px-Flag_of_Libya.svg.png">
          <a:hlinkClick xmlns:r="http://schemas.openxmlformats.org/officeDocument/2006/relationships" r:id="rId64" tooltip="Лив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0363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209550</xdr:colOff>
      <xdr:row>31</xdr:row>
      <xdr:rowOff>104775</xdr:rowOff>
    </xdr:to>
    <xdr:pic>
      <xdr:nvPicPr>
        <xdr:cNvPr id="245" name="Рисунок 244" descr="https://upload.wikimedia.org/wikipedia/commons/thumb/0/0f/Flag_of_the_Cayman_Islands.svg/22px-Flag_of_the_Cayman_Islands.svg.png">
          <a:hlinkClick xmlns:r="http://schemas.openxmlformats.org/officeDocument/2006/relationships" r:id="rId66" tooltip="Острова Кайм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055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209550</xdr:colOff>
      <xdr:row>32</xdr:row>
      <xdr:rowOff>123825</xdr:rowOff>
    </xdr:to>
    <xdr:pic>
      <xdr:nvPicPr>
        <xdr:cNvPr id="246" name="Рисунок 245" descr="https://upload.wikimedia.org/wikipedia/commons/thumb/b/ba/Flag_of_Germany.svg/22px-Flag_of_Germany.svg.png">
          <a:hlinkClick xmlns:r="http://schemas.openxmlformats.org/officeDocument/2006/relationships" r:id="rId68" tooltip="Герм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1068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209550</xdr:colOff>
      <xdr:row>33</xdr:row>
      <xdr:rowOff>104775</xdr:rowOff>
    </xdr:to>
    <xdr:pic>
      <xdr:nvPicPr>
        <xdr:cNvPr id="247" name="Рисунок 246" descr="https://upload.wikimedia.org/wikipedia/commons/thumb/b/bf/Flag_of_Bermuda.svg/22px-Flag_of_Bermuda.svg.png">
          <a:hlinkClick xmlns:r="http://schemas.openxmlformats.org/officeDocument/2006/relationships" r:id="rId70" tooltip="Бермудские Остров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144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209550</xdr:colOff>
      <xdr:row>34</xdr:row>
      <xdr:rowOff>123825</xdr:rowOff>
    </xdr:to>
    <xdr:pic>
      <xdr:nvPicPr>
        <xdr:cNvPr id="248" name="Рисунок 247" descr="https://upload.wikimedia.org/wikipedia/commons/thumb/b/bc/Flag_of_Finland.svg/22px-Flag_of_Finland.svg.png">
          <a:hlinkClick xmlns:r="http://schemas.openxmlformats.org/officeDocument/2006/relationships" r:id="rId72" tooltip="Финлянд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1830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209550</xdr:colOff>
      <xdr:row>35</xdr:row>
      <xdr:rowOff>142875</xdr:rowOff>
    </xdr:to>
    <xdr:pic>
      <xdr:nvPicPr>
        <xdr:cNvPr id="249" name="Рисунок 248" descr="https://upload.wikimedia.org/wikipedia/commons/thumb/f/f6/Flag_of_Aruba.svg/22px-Flag_of_Aruba.svg.png">
          <a:hlinkClick xmlns:r="http://schemas.openxmlformats.org/officeDocument/2006/relationships" r:id="rId74" tooltip="Аруб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2211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209550</xdr:colOff>
      <xdr:row>36</xdr:row>
      <xdr:rowOff>123825</xdr:rowOff>
    </xdr:to>
    <xdr:pic>
      <xdr:nvPicPr>
        <xdr:cNvPr id="250" name="Рисунок 249" descr="https://upload.wikimedia.org/wikipedia/commons/thumb/c/ca/Flag_of_Iran.svg/22px-Flag_of_Iran.svg.png">
          <a:hlinkClick xmlns:r="http://schemas.openxmlformats.org/officeDocument/2006/relationships" r:id="rId76" tooltip="Ир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2534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209550</xdr:colOff>
      <xdr:row>37</xdr:row>
      <xdr:rowOff>142875</xdr:rowOff>
    </xdr:to>
    <xdr:pic>
      <xdr:nvPicPr>
        <xdr:cNvPr id="251" name="Рисунок 250" descr="https://upload.wikimedia.org/wikipedia/commons/thumb/9/92/Flag_of_Belgium_%28civil%29.svg/22px-Flag_of_Belgium_%28civil%29.svg.png">
          <a:hlinkClick xmlns:r="http://schemas.openxmlformats.org/officeDocument/2006/relationships" r:id="rId78" tooltip="Бельг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272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209550</xdr:colOff>
      <xdr:row>38</xdr:row>
      <xdr:rowOff>104775</xdr:rowOff>
    </xdr:to>
    <xdr:pic>
      <xdr:nvPicPr>
        <xdr:cNvPr id="252" name="Рисунок 251" descr="https://upload.wikimedia.org/wikipedia/commons/thumb/6/66/Flag_of_Malaysia.svg/22px-Flag_of_Malaysia.svg.png">
          <a:hlinkClick xmlns:r="http://schemas.openxmlformats.org/officeDocument/2006/relationships" r:id="rId80" tooltip="Малайз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2915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209550</xdr:colOff>
      <xdr:row>39</xdr:row>
      <xdr:rowOff>152400</xdr:rowOff>
    </xdr:to>
    <xdr:pic>
      <xdr:nvPicPr>
        <xdr:cNvPr id="253" name="Рисунок 252" descr="https://upload.wikimedia.org/wikipedia/commons/thumb/d/d4/Flag_of_Israel.svg/22px-Flag_of_Israel.svg.png">
          <a:hlinkClick xmlns:r="http://schemas.openxmlformats.org/officeDocument/2006/relationships" r:id="rId82" tooltip="Израиль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32969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209550</xdr:colOff>
      <xdr:row>40</xdr:row>
      <xdr:rowOff>104775</xdr:rowOff>
    </xdr:to>
    <xdr:pic>
      <xdr:nvPicPr>
        <xdr:cNvPr id="254" name="Рисунок 253" descr="https://upload.wikimedia.org/wikipedia/commons/thumb/3/3e/Flag_of_New_Zealand.svg/22px-Flag_of_New_Zealand.svg.png">
          <a:hlinkClick xmlns:r="http://schemas.openxmlformats.org/officeDocument/2006/relationships" r:id="rId84" tooltip="Новая Зеланд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3487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209550</xdr:colOff>
      <xdr:row>41</xdr:row>
      <xdr:rowOff>142875</xdr:rowOff>
    </xdr:to>
    <xdr:pic>
      <xdr:nvPicPr>
        <xdr:cNvPr id="255" name="Рисунок 254" descr="https://upload.wikimedia.org/wikipedia/commons/thumb/f/fa/Flag_of_the_People%27s_Republic_of_China.svg/22px-Flag_of_the_People%27s_Republic_of_China.svg.png">
          <a:hlinkClick xmlns:r="http://schemas.openxmlformats.org/officeDocument/2006/relationships" r:id="rId86" tooltip="Кита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405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209550</xdr:colOff>
      <xdr:row>42</xdr:row>
      <xdr:rowOff>133350</xdr:rowOff>
    </xdr:to>
    <xdr:pic>
      <xdr:nvPicPr>
        <xdr:cNvPr id="256" name="Рисунок 255" descr="https://upload.wikimedia.org/wikipedia/commons/thumb/1/12/Flag_of_Poland.svg/22px-Flag_of_Poland.svg.png">
          <a:hlinkClick xmlns:r="http://schemas.openxmlformats.org/officeDocument/2006/relationships" r:id="rId88" tooltip="Польш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42494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209550</xdr:colOff>
      <xdr:row>43</xdr:row>
      <xdr:rowOff>104775</xdr:rowOff>
    </xdr:to>
    <xdr:pic>
      <xdr:nvPicPr>
        <xdr:cNvPr id="257" name="Рисунок 256" descr="https://upload.wikimedia.org/wikipedia/commons/thumb/4/45/Flag_of_Ireland.svg/22px-Flag_of_Ireland.svg.png">
          <a:hlinkClick xmlns:r="http://schemas.openxmlformats.org/officeDocument/2006/relationships" r:id="rId90" tooltip="Ирланд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4439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209550</xdr:colOff>
      <xdr:row>44</xdr:row>
      <xdr:rowOff>104775</xdr:rowOff>
    </xdr:to>
    <xdr:pic>
      <xdr:nvPicPr>
        <xdr:cNvPr id="258" name="Рисунок 257" descr="https://upload.wikimedia.org/wikipedia/commons/thumb/4/4c/Flag_of_Mongolia.svg/22px-Flag_of_Mongolia.svg.png">
          <a:hlinkClick xmlns:r="http://schemas.openxmlformats.org/officeDocument/2006/relationships" r:id="rId92" tooltip="Монгол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4820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209550</xdr:colOff>
      <xdr:row>45</xdr:row>
      <xdr:rowOff>142875</xdr:rowOff>
    </xdr:to>
    <xdr:pic>
      <xdr:nvPicPr>
        <xdr:cNvPr id="259" name="Рисунок 258" descr="https://upload.wikimedia.org/wikipedia/commons/thumb/4/41/Flag_of_Austria.svg/22px-Flag_of_Austria.svg.png">
          <a:hlinkClick xmlns:r="http://schemas.openxmlformats.org/officeDocument/2006/relationships" r:id="rId94" tooltip="Авст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520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209550</xdr:colOff>
      <xdr:row>46</xdr:row>
      <xdr:rowOff>104775</xdr:rowOff>
    </xdr:to>
    <xdr:pic>
      <xdr:nvPicPr>
        <xdr:cNvPr id="260" name="Рисунок 259" descr="https://upload.wikimedia.org/wikipedia/commons/thumb/8/85/Flag_of_Belarus.svg/22px-Flag_of_Belarus.svg.png">
          <a:hlinkClick xmlns:r="http://schemas.openxmlformats.org/officeDocument/2006/relationships" r:id="rId96" tooltip="Белорусс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5392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209550</xdr:colOff>
      <xdr:row>47</xdr:row>
      <xdr:rowOff>142875</xdr:rowOff>
    </xdr:to>
    <xdr:pic>
      <xdr:nvPicPr>
        <xdr:cNvPr id="261" name="Рисунок 260" descr="https://upload.wikimedia.org/wikipedia/commons/thumb/7/77/Bahamas_Flag.svg/22px-Bahamas_Flag.svg.png">
          <a:hlinkClick xmlns:r="http://schemas.openxmlformats.org/officeDocument/2006/relationships" r:id="rId98" tooltip="Багамские Остров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5773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209550</xdr:colOff>
      <xdr:row>48</xdr:row>
      <xdr:rowOff>104775</xdr:rowOff>
    </xdr:to>
    <xdr:pic>
      <xdr:nvPicPr>
        <xdr:cNvPr id="262" name="Рисунок 261" descr="https://upload.wikimedia.org/wikipedia/commons/thumb/a/ae/Flag_of_the_United_Kingdom.svg/22px-Flag_of_the_United_Kingdom.svg.png">
          <a:hlinkClick xmlns:r="http://schemas.openxmlformats.org/officeDocument/2006/relationships" r:id="rId100" tooltip="Великобрит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634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209550</xdr:colOff>
      <xdr:row>49</xdr:row>
      <xdr:rowOff>142875</xdr:rowOff>
    </xdr:to>
    <xdr:pic>
      <xdr:nvPicPr>
        <xdr:cNvPr id="263" name="Рисунок 262" descr="https://upload.wikimedia.org/wikipedia/commons/thumb/5/5b/Flag_of_Hong_Kong.svg/22px-Flag_of_Hong_Kong.svg.png">
          <a:hlinkClick xmlns:r="http://schemas.openxmlformats.org/officeDocument/2006/relationships" r:id="rId102" tooltip="Гонконг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6916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209550</xdr:colOff>
      <xdr:row>50</xdr:row>
      <xdr:rowOff>104775</xdr:rowOff>
    </xdr:to>
    <xdr:pic>
      <xdr:nvPicPr>
        <xdr:cNvPr id="264" name="Рисунок 263" descr="https://upload.wikimedia.org/wikipedia/commons/thumb/b/bf/Flag_of_Bosnia_and_Herzegovina.svg/22px-Flag_of_Bosnia_and_Herzegovina.svg.png">
          <a:hlinkClick xmlns:r="http://schemas.openxmlformats.org/officeDocument/2006/relationships" r:id="rId104" tooltip="Босния и Герцегови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7240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209550</xdr:colOff>
      <xdr:row>51</xdr:row>
      <xdr:rowOff>104775</xdr:rowOff>
    </xdr:to>
    <xdr:pic>
      <xdr:nvPicPr>
        <xdr:cNvPr id="265" name="Рисунок 264" descr="https://upload.wikimedia.org/wikipedia/commons/thumb/f/f0/Flag_of_Slovenia.svg/22px-Flag_of_Slovenia.svg.png">
          <a:hlinkClick xmlns:r="http://schemas.openxmlformats.org/officeDocument/2006/relationships" r:id="rId106" tooltip="Слове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800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209550</xdr:colOff>
      <xdr:row>52</xdr:row>
      <xdr:rowOff>104775</xdr:rowOff>
    </xdr:to>
    <xdr:pic>
      <xdr:nvPicPr>
        <xdr:cNvPr id="266" name="Рисунок 265" descr="Виргинские Острова (Великобритания)">
          <a:hlinkClick xmlns:r="http://schemas.openxmlformats.org/officeDocument/2006/relationships" r:id="rId108" tooltip="Виргинские Острова (Великобритания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838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209550</xdr:colOff>
      <xdr:row>53</xdr:row>
      <xdr:rowOff>142875</xdr:rowOff>
    </xdr:to>
    <xdr:pic>
      <xdr:nvPicPr>
        <xdr:cNvPr id="267" name="Рисунок 266" descr="https://upload.wikimedia.org/wikipedia/commons/thumb/5/5c/Flag_of_Greece.svg/22px-Flag_of_Greece.svg.png">
          <a:hlinkClick xmlns:r="http://schemas.openxmlformats.org/officeDocument/2006/relationships" r:id="rId110" tooltip="Грец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914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209550</xdr:colOff>
      <xdr:row>54</xdr:row>
      <xdr:rowOff>142875</xdr:rowOff>
    </xdr:to>
    <xdr:pic>
      <xdr:nvPicPr>
        <xdr:cNvPr id="268" name="Рисунок 267" descr="https://upload.wikimedia.org/wikipedia/commons/thumb/7/7b/Flag_of_Venezuela_%28state%29.svg/22px-Flag_of_Venezuela_%28state%29.svg.png">
          <a:hlinkClick xmlns:r="http://schemas.openxmlformats.org/officeDocument/2006/relationships" r:id="rId112" tooltip="Венесуэл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933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209550</xdr:colOff>
      <xdr:row>55</xdr:row>
      <xdr:rowOff>152400</xdr:rowOff>
    </xdr:to>
    <xdr:pic>
      <xdr:nvPicPr>
        <xdr:cNvPr id="269" name="Рисунок 268" descr="https://upload.wikimedia.org/wikipedia/commons/thumb/c/ce/Flag_of_Iceland.svg/22px-Flag_of_Iceland.svg.png">
          <a:hlinkClick xmlns:r="http://schemas.openxmlformats.org/officeDocument/2006/relationships" r:id="rId114" tooltip="Исланд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9716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209550</xdr:colOff>
      <xdr:row>56</xdr:row>
      <xdr:rowOff>161925</xdr:rowOff>
    </xdr:to>
    <xdr:pic>
      <xdr:nvPicPr>
        <xdr:cNvPr id="270" name="Рисунок 269" descr="https://upload.wikimedia.org/wikipedia/commons/thumb/9/9c/Flag_of_Denmark.svg/22px-Flag_of_Denmark.svg.png">
          <a:hlinkClick xmlns:r="http://schemas.openxmlformats.org/officeDocument/2006/relationships" r:id="rId116" tooltip="Д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00977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209550</xdr:colOff>
      <xdr:row>57</xdr:row>
      <xdr:rowOff>123825</xdr:rowOff>
    </xdr:to>
    <xdr:pic>
      <xdr:nvPicPr>
        <xdr:cNvPr id="271" name="Рисунок 270" descr="https://upload.wikimedia.org/wikipedia/commons/thumb/9/9a/Flag_of_Bulgaria.svg/22px-Flag_of_Bulgaria.svg.png">
          <a:hlinkClick xmlns:r="http://schemas.openxmlformats.org/officeDocument/2006/relationships" r:id="rId118" tooltip="Болга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0288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209550</xdr:colOff>
      <xdr:row>58</xdr:row>
      <xdr:rowOff>142875</xdr:rowOff>
    </xdr:to>
    <xdr:pic>
      <xdr:nvPicPr>
        <xdr:cNvPr id="272" name="Рисунок 271" descr="https://upload.wikimedia.org/wikipedia/commons/thumb/1/19/Flag_of_Andorra.svg/22px-Flag_of_Andorra.svg.png">
          <a:hlinkClick xmlns:r="http://schemas.openxmlformats.org/officeDocument/2006/relationships" r:id="rId120" tooltip="Андорр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0669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209550</xdr:colOff>
      <xdr:row>59</xdr:row>
      <xdr:rowOff>104775</xdr:rowOff>
    </xdr:to>
    <xdr:pic>
      <xdr:nvPicPr>
        <xdr:cNvPr id="273" name="Рисунок 272" descr="https://upload.wikimedia.org/wikipedia/commons/thumb/a/a0/Flag_of_the_Turks_and_Caicos_Islands.svg/22px-Flag_of_the_Turks_and_Caicos_Islands.svg.png">
          <a:hlinkClick xmlns:r="http://schemas.openxmlformats.org/officeDocument/2006/relationships" r:id="rId122" tooltip="Теркс и Кайко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1050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209550</xdr:colOff>
      <xdr:row>60</xdr:row>
      <xdr:rowOff>142875</xdr:rowOff>
    </xdr:to>
    <xdr:pic>
      <xdr:nvPicPr>
        <xdr:cNvPr id="274" name="Рисунок 273" descr="https://upload.wikimedia.org/wikipedia/commons/thumb/8/89/Flag_of_Antigua_and_Barbuda.svg/22px-Flag_of_Antigua_and_Barbuda.svg.png">
          <a:hlinkClick xmlns:r="http://schemas.openxmlformats.org/officeDocument/2006/relationships" r:id="rId124" tooltip="Антигуа и Барбуд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1564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209550</xdr:colOff>
      <xdr:row>61</xdr:row>
      <xdr:rowOff>142875</xdr:rowOff>
    </xdr:to>
    <xdr:pic>
      <xdr:nvPicPr>
        <xdr:cNvPr id="275" name="Рисунок 274" descr="https://upload.wikimedia.org/wikipedia/commons/thumb/e/e6/Flag_of_Slovakia.svg/22px-Flag_of_Slovakia.svg.png">
          <a:hlinkClick xmlns:r="http://schemas.openxmlformats.org/officeDocument/2006/relationships" r:id="rId126" tooltip="Словак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2136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209550</xdr:colOff>
      <xdr:row>62</xdr:row>
      <xdr:rowOff>104775</xdr:rowOff>
    </xdr:to>
    <xdr:pic>
      <xdr:nvPicPr>
        <xdr:cNvPr id="276" name="Рисунок 275" descr="https://upload.wikimedia.org/wikipedia/commons/thumb/f/fc/Flag_of_Seychelles.svg/22px-Flag_of_Seychelles.svg.png">
          <a:hlinkClick xmlns:r="http://schemas.openxmlformats.org/officeDocument/2006/relationships" r:id="rId128" tooltip="Сейшельские Остров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2517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209550</xdr:colOff>
      <xdr:row>63</xdr:row>
      <xdr:rowOff>142875</xdr:rowOff>
    </xdr:to>
    <xdr:pic>
      <xdr:nvPicPr>
        <xdr:cNvPr id="277" name="Рисунок 276" descr="https://upload.wikimedia.org/wikipedia/commons/thumb/7/73/Flag_of_Malta.svg/22px-Flag_of_Malta.svg.png">
          <a:hlinkClick xmlns:r="http://schemas.openxmlformats.org/officeDocument/2006/relationships" r:id="rId130" tooltip="Мальт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3088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209550</xdr:colOff>
      <xdr:row>64</xdr:row>
      <xdr:rowOff>142875</xdr:rowOff>
    </xdr:to>
    <xdr:pic>
      <xdr:nvPicPr>
        <xdr:cNvPr id="278" name="Рисунок 277" descr="https://upload.wikimedia.org/wikipedia/commons/thumb/f/ff/Flag_of_Serbia.svg/22px-Flag_of_Serbia.svg.png">
          <a:hlinkClick xmlns:r="http://schemas.openxmlformats.org/officeDocument/2006/relationships" r:id="rId132" tooltip="Серб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32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209550</xdr:colOff>
      <xdr:row>65</xdr:row>
      <xdr:rowOff>142875</xdr:rowOff>
    </xdr:to>
    <xdr:pic>
      <xdr:nvPicPr>
        <xdr:cNvPr id="279" name="Рисунок 278" descr="https://upload.wikimedia.org/wikipedia/commons/thumb/0/03/Flag_of_Italy.svg/22px-Flag_of_Italy.svg.png">
          <a:hlinkClick xmlns:r="http://schemas.openxmlformats.org/officeDocument/2006/relationships" r:id="rId134" tooltip="Итал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346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209550</xdr:colOff>
      <xdr:row>66</xdr:row>
      <xdr:rowOff>142875</xdr:rowOff>
    </xdr:to>
    <xdr:pic>
      <xdr:nvPicPr>
        <xdr:cNvPr id="280" name="Рисунок 279" descr="https://upload.wikimedia.org/wikipedia/commons/thumb/d/d4/Flag_of_Cyprus.svg/22px-Flag_of_Cyprus.svg.png">
          <a:hlinkClick xmlns:r="http://schemas.openxmlformats.org/officeDocument/2006/relationships" r:id="rId136" tooltip="Республика Кип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3660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209550</xdr:colOff>
      <xdr:row>67</xdr:row>
      <xdr:rowOff>142875</xdr:rowOff>
    </xdr:to>
    <xdr:pic>
      <xdr:nvPicPr>
        <xdr:cNvPr id="281" name="Рисунок 280" descr="https://upload.wikimedia.org/wikipedia/commons/thumb/9/9a/Flag_of_Spain.svg/22px-Flag_of_Spain.svg.png">
          <a:hlinkClick xmlns:r="http://schemas.openxmlformats.org/officeDocument/2006/relationships" r:id="rId138" tooltip="Исп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385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209550</xdr:colOff>
      <xdr:row>68</xdr:row>
      <xdr:rowOff>142875</xdr:rowOff>
    </xdr:to>
    <xdr:pic>
      <xdr:nvPicPr>
        <xdr:cNvPr id="282" name="Рисунок 281" descr="https://upload.wikimedia.org/wikipedia/commons/thumb/4/49/Flag_of_Ukraine.svg/22px-Flag_of_Ukraine.svg.png">
          <a:hlinkClick xmlns:r="http://schemas.openxmlformats.org/officeDocument/2006/relationships" r:id="rId140" tooltip="Украи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4041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209550</xdr:colOff>
      <xdr:row>69</xdr:row>
      <xdr:rowOff>142875</xdr:rowOff>
    </xdr:to>
    <xdr:pic>
      <xdr:nvPicPr>
        <xdr:cNvPr id="283" name="Рисунок 282" descr="https://upload.wikimedia.org/wikipedia/commons/thumb/f/f6/Flag_of_Iraq.svg/22px-Flag_of_Iraq.svg.png">
          <a:hlinkClick xmlns:r="http://schemas.openxmlformats.org/officeDocument/2006/relationships" r:id="rId142" tooltip="Ирак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423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209550</xdr:colOff>
      <xdr:row>70</xdr:row>
      <xdr:rowOff>133350</xdr:rowOff>
    </xdr:to>
    <xdr:pic>
      <xdr:nvPicPr>
        <xdr:cNvPr id="284" name="Рисунок 283" descr="https://upload.wikimedia.org/wikipedia/commons/thumb/1/1a/Flag_of_Argentina.svg/22px-Flag_of_Argentina.svg.png">
          <a:hlinkClick xmlns:r="http://schemas.openxmlformats.org/officeDocument/2006/relationships" r:id="rId144" tooltip="Аргенти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44221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209550</xdr:colOff>
      <xdr:row>71</xdr:row>
      <xdr:rowOff>142875</xdr:rowOff>
    </xdr:to>
    <xdr:pic>
      <xdr:nvPicPr>
        <xdr:cNvPr id="285" name="Рисунок 284" descr="https://upload.wikimedia.org/wikipedia/commons/thumb/3/31/Flag_of_Equatorial_Guinea.svg/22px-Flag_of_Equatorial_Guinea.svg.png">
          <a:hlinkClick xmlns:r="http://schemas.openxmlformats.org/officeDocument/2006/relationships" r:id="rId146" tooltip="Экваториальная Гвине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4803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209550</xdr:colOff>
      <xdr:row>72</xdr:row>
      <xdr:rowOff>142875</xdr:rowOff>
    </xdr:to>
    <xdr:pic>
      <xdr:nvPicPr>
        <xdr:cNvPr id="286" name="Рисунок 285" descr="https://upload.wikimedia.org/wikipedia/commons/thumb/7/78/Flag_of_Chile.svg/22px-Flag_of_Chile.svg.png">
          <a:hlinkClick xmlns:r="http://schemas.openxmlformats.org/officeDocument/2006/relationships" r:id="rId148" tooltip="Чил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5374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209550</xdr:colOff>
      <xdr:row>73</xdr:row>
      <xdr:rowOff>142875</xdr:rowOff>
    </xdr:to>
    <xdr:pic>
      <xdr:nvPicPr>
        <xdr:cNvPr id="287" name="Рисунок 286" descr="https://upload.wikimedia.org/wikipedia/commons/thumb/a/a9/Flag_of_Thailand.svg/22px-Flag_of_Thailand.svg.png">
          <a:hlinkClick xmlns:r="http://schemas.openxmlformats.org/officeDocument/2006/relationships" r:id="rId150" tooltip="Таиланд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5565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209550</xdr:colOff>
      <xdr:row>74</xdr:row>
      <xdr:rowOff>142875</xdr:rowOff>
    </xdr:to>
    <xdr:pic>
      <xdr:nvPicPr>
        <xdr:cNvPr id="288" name="Рисунок 287" descr="https://upload.wikimedia.org/wikipedia/commons/thumb/c/c3/Flag_of_France.svg/22px-Flag_of_France.svg.png">
          <a:hlinkClick xmlns:r="http://schemas.openxmlformats.org/officeDocument/2006/relationships" r:id="rId152" tooltip="Франц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5755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209550</xdr:colOff>
      <xdr:row>75</xdr:row>
      <xdr:rowOff>142875</xdr:rowOff>
    </xdr:to>
    <xdr:pic>
      <xdr:nvPicPr>
        <xdr:cNvPr id="289" name="Рисунок 288" descr="https://upload.wikimedia.org/wikipedia/commons/thumb/f/fe/Flag_of_Saint_Kitts_and_Nevis.svg/22px-Flag_of_Saint_Kitts_and_Nevis.svg.png">
          <a:hlinkClick xmlns:r="http://schemas.openxmlformats.org/officeDocument/2006/relationships" r:id="rId154" tooltip="Сент-Китс и Неви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6136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209550</xdr:colOff>
      <xdr:row>76</xdr:row>
      <xdr:rowOff>142875</xdr:rowOff>
    </xdr:to>
    <xdr:pic>
      <xdr:nvPicPr>
        <xdr:cNvPr id="290" name="Рисунок 289" descr="https://upload.wikimedia.org/wikipedia/commons/thumb/b/b4/Flag_of_Turkey.svg/22px-Flag_of_Turkey.svg.png">
          <a:hlinkClick xmlns:r="http://schemas.openxmlformats.org/officeDocument/2006/relationships" r:id="rId156" tooltip="Турц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6708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209550</xdr:colOff>
      <xdr:row>77</xdr:row>
      <xdr:rowOff>133350</xdr:rowOff>
    </xdr:to>
    <xdr:pic>
      <xdr:nvPicPr>
        <xdr:cNvPr id="291" name="Рисунок 290" descr="https://upload.wikimedia.org/wikipedia/commons/thumb/4/4c/Flag_of_Sweden.svg/22px-Flag_of_Sweden.svg.png">
          <a:hlinkClick xmlns:r="http://schemas.openxmlformats.org/officeDocument/2006/relationships" r:id="rId158" tooltip="Швец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68986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209550</xdr:colOff>
      <xdr:row>78</xdr:row>
      <xdr:rowOff>142875</xdr:rowOff>
    </xdr:to>
    <xdr:pic>
      <xdr:nvPicPr>
        <xdr:cNvPr id="292" name="Рисунок 291" descr="https://upload.wikimedia.org/wikipedia/commons/thumb/e/ef/Flag_of_Barbados.svg/22px-Flag_of_Barbados.svg.png">
          <a:hlinkClick xmlns:r="http://schemas.openxmlformats.org/officeDocument/2006/relationships" r:id="rId160" tooltip="Барбадо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708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209550</xdr:colOff>
      <xdr:row>79</xdr:row>
      <xdr:rowOff>123825</xdr:rowOff>
    </xdr:to>
    <xdr:pic>
      <xdr:nvPicPr>
        <xdr:cNvPr id="293" name="Рисунок 292" descr="https://upload.wikimedia.org/wikipedia/commons/thumb/1/11/Flag_of_Lithuania.svg/22px-Flag_of_Lithuania.svg.png">
          <a:hlinkClick xmlns:r="http://schemas.openxmlformats.org/officeDocument/2006/relationships" r:id="rId162" tooltip="Литв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7470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209550</xdr:colOff>
      <xdr:row>80</xdr:row>
      <xdr:rowOff>142875</xdr:rowOff>
    </xdr:to>
    <xdr:pic>
      <xdr:nvPicPr>
        <xdr:cNvPr id="294" name="Рисунок 293" descr="https://upload.wikimedia.org/wikipedia/commons/thumb/5/5c/Flag_of_Portugal.svg/22px-Flag_of_Portugal.svg.png">
          <a:hlinkClick xmlns:r="http://schemas.openxmlformats.org/officeDocument/2006/relationships" r:id="rId164" tooltip="Португал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766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190500</xdr:colOff>
      <xdr:row>81</xdr:row>
      <xdr:rowOff>190500</xdr:rowOff>
    </xdr:to>
    <xdr:pic>
      <xdr:nvPicPr>
        <xdr:cNvPr id="295" name="Рисунок 294" descr="https://upload.wikimedia.org/wikipedia/commons/thumb/f/f3/Flag_of_Switzerland.svg/20px-Flag_of_Switzerland.svg.png">
          <a:hlinkClick xmlns:r="http://schemas.openxmlformats.org/officeDocument/2006/relationships" r:id="rId166" tooltip="Швейца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804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9525</xdr:rowOff>
    </xdr:from>
    <xdr:to>
      <xdr:col>5</xdr:col>
      <xdr:colOff>209550</xdr:colOff>
      <xdr:row>82</xdr:row>
      <xdr:rowOff>114300</xdr:rowOff>
    </xdr:to>
    <xdr:pic>
      <xdr:nvPicPr>
        <xdr:cNvPr id="296" name="Рисунок 295" descr="https://upload.wikimedia.org/wikipedia/commons/thumb/c/c1/Flag_of_Hungary.svg/22px-Flag_of_Hungary.svg.png">
          <a:hlinkClick xmlns:r="http://schemas.openxmlformats.org/officeDocument/2006/relationships" r:id="rId168" tooltip="Венг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8432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209550</xdr:colOff>
      <xdr:row>83</xdr:row>
      <xdr:rowOff>104775</xdr:rowOff>
    </xdr:to>
    <xdr:pic>
      <xdr:nvPicPr>
        <xdr:cNvPr id="297" name="Рисунок 296" descr="https://upload.wikimedia.org/wikipedia/commons/thumb/3/30/Flag_of_Nauru.svg/22px-Flag_of_Nauru.svg.png">
          <a:hlinkClick xmlns:r="http://schemas.openxmlformats.org/officeDocument/2006/relationships" r:id="rId170" tooltip="Науру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8613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209550</xdr:colOff>
      <xdr:row>84</xdr:row>
      <xdr:rowOff>123825</xdr:rowOff>
    </xdr:to>
    <xdr:pic>
      <xdr:nvPicPr>
        <xdr:cNvPr id="298" name="Рисунок 297" descr="https://upload.wikimedia.org/wikipedia/commons/thumb/f/fc/Flag_of_Mexico.svg/22px-Flag_of_Mexico.svg.png">
          <a:hlinkClick xmlns:r="http://schemas.openxmlformats.org/officeDocument/2006/relationships" r:id="rId172" tooltip="Мекс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8803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209550</xdr:colOff>
      <xdr:row>85</xdr:row>
      <xdr:rowOff>104775</xdr:rowOff>
    </xdr:to>
    <xdr:pic>
      <xdr:nvPicPr>
        <xdr:cNvPr id="299" name="Рисунок 298" descr="https://upload.wikimedia.org/wikipedia/commons/thumb/1/1b/Flag_of_Croatia.svg/22px-Flag_of_Croatia.svg.png">
          <a:hlinkClick xmlns:r="http://schemas.openxmlformats.org/officeDocument/2006/relationships" r:id="rId174" tooltip="Хорват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9184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209550</xdr:colOff>
      <xdr:row>86</xdr:row>
      <xdr:rowOff>104775</xdr:rowOff>
    </xdr:to>
    <xdr:pic>
      <xdr:nvPicPr>
        <xdr:cNvPr id="300" name="Рисунок 299" descr="https://upload.wikimedia.org/wikipedia/commons/thumb/d/dd/Flag_of_Azerbaijan.svg/22px-Flag_of_Azerbaijan.svg.png">
          <a:hlinkClick xmlns:r="http://schemas.openxmlformats.org/officeDocument/2006/relationships" r:id="rId176" tooltip="Азербайдж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9565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209550</xdr:colOff>
      <xdr:row>87</xdr:row>
      <xdr:rowOff>142875</xdr:rowOff>
    </xdr:to>
    <xdr:pic>
      <xdr:nvPicPr>
        <xdr:cNvPr id="301" name="Рисунок 300" descr="https://upload.wikimedia.org/wikipedia/commons/thumb/5/59/Flag_of_Lebanon.svg/22px-Flag_of_Lebanon.svg.png">
          <a:hlinkClick xmlns:r="http://schemas.openxmlformats.org/officeDocument/2006/relationships" r:id="rId178" tooltip="Лив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9946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209550</xdr:colOff>
      <xdr:row>88</xdr:row>
      <xdr:rowOff>142875</xdr:rowOff>
    </xdr:to>
    <xdr:pic>
      <xdr:nvPicPr>
        <xdr:cNvPr id="302" name="Рисунок 301" descr="https://upload.wikimedia.org/wikipedia/commons/thumb/7/77/Flag_of_Algeria.svg/22px-Flag_of_Algeria.svg.png">
          <a:hlinkClick xmlns:r="http://schemas.openxmlformats.org/officeDocument/2006/relationships" r:id="rId180" tooltip="Алжи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013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209550</xdr:colOff>
      <xdr:row>89</xdr:row>
      <xdr:rowOff>104775</xdr:rowOff>
    </xdr:to>
    <xdr:pic>
      <xdr:nvPicPr>
        <xdr:cNvPr id="303" name="Рисунок 302" descr="https://upload.wikimedia.org/wikipedia/commons/thumb/7/79/Flag_of_North_Macedonia.svg/22px-Flag_of_North_Macedonia.svg.png">
          <a:hlinkClick xmlns:r="http://schemas.openxmlformats.org/officeDocument/2006/relationships" r:id="rId182" tooltip="Флаг Северной Македони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032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209550</xdr:colOff>
      <xdr:row>90</xdr:row>
      <xdr:rowOff>142875</xdr:rowOff>
    </xdr:to>
    <xdr:pic>
      <xdr:nvPicPr>
        <xdr:cNvPr id="304" name="Рисунок 303" descr="https://upload.wikimedia.org/wikipedia/commons/thumb/6/60/Flag_of_Suriname.svg/22px-Flag_of_Suriname.svg.png">
          <a:hlinkClick xmlns:r="http://schemas.openxmlformats.org/officeDocument/2006/relationships" r:id="rId184" tooltip="Суринам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108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209550</xdr:colOff>
      <xdr:row>91</xdr:row>
      <xdr:rowOff>104775</xdr:rowOff>
    </xdr:to>
    <xdr:pic>
      <xdr:nvPicPr>
        <xdr:cNvPr id="305" name="Рисунок 304" descr="https://upload.wikimedia.org/wikipedia/commons/thumb/6/64/Flag_of_Montenegro.svg/22px-Flag_of_Montenegro.svg.png">
          <a:hlinkClick xmlns:r="http://schemas.openxmlformats.org/officeDocument/2006/relationships" r:id="rId186" tooltip="Черного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1470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209550</xdr:colOff>
      <xdr:row>92</xdr:row>
      <xdr:rowOff>142875</xdr:rowOff>
    </xdr:to>
    <xdr:pic>
      <xdr:nvPicPr>
        <xdr:cNvPr id="306" name="Рисунок 305" descr="https://upload.wikimedia.org/wikipedia/commons/thumb/7/73/Flag_of_Romania.svg/22px-Flag_of_Romania.svg.png">
          <a:hlinkClick xmlns:r="http://schemas.openxmlformats.org/officeDocument/2006/relationships" r:id="rId188" tooltip="Румы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185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209550</xdr:colOff>
      <xdr:row>93</xdr:row>
      <xdr:rowOff>104775</xdr:rowOff>
    </xdr:to>
    <xdr:pic>
      <xdr:nvPicPr>
        <xdr:cNvPr id="307" name="Рисунок 306" descr="https://upload.wikimedia.org/wikipedia/commons/thumb/8/84/Flag_of_Latvia.svg/22px-Flag_of_Latvia.svg.png">
          <a:hlinkClick xmlns:r="http://schemas.openxmlformats.org/officeDocument/2006/relationships" r:id="rId190" tooltip="Латв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2232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209550</xdr:colOff>
      <xdr:row>94</xdr:row>
      <xdr:rowOff>104775</xdr:rowOff>
    </xdr:to>
    <xdr:pic>
      <xdr:nvPicPr>
        <xdr:cNvPr id="308" name="Рисунок 307" descr="https://upload.wikimedia.org/wikipedia/commons/thumb/8/84/Flag_of_Uzbekistan.svg/22px-Flag_of_Uzbekistan.svg.png">
          <a:hlinkClick xmlns:r="http://schemas.openxmlformats.org/officeDocument/2006/relationships" r:id="rId192" tooltip="Узбекист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2423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209550</xdr:colOff>
      <xdr:row>95</xdr:row>
      <xdr:rowOff>142875</xdr:rowOff>
    </xdr:to>
    <xdr:pic>
      <xdr:nvPicPr>
        <xdr:cNvPr id="309" name="Рисунок 308" descr="https://upload.wikimedia.org/wikipedia/commons/thumb/f/fa/Flag_of_Botswana.svg/22px-Flag_of_Botswana.svg.png">
          <a:hlinkClick xmlns:r="http://schemas.openxmlformats.org/officeDocument/2006/relationships" r:id="rId194" tooltip="Ботсва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2804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209550</xdr:colOff>
      <xdr:row>96</xdr:row>
      <xdr:rowOff>142875</xdr:rowOff>
    </xdr:to>
    <xdr:pic>
      <xdr:nvPicPr>
        <xdr:cNvPr id="310" name="Рисунок 309" descr="https://upload.wikimedia.org/wikipedia/commons/thumb/7/77/Flag_of_Mauritius.svg/22px-Flag_of_Mauritius.svg.png">
          <a:hlinkClick xmlns:r="http://schemas.openxmlformats.org/officeDocument/2006/relationships" r:id="rId196" tooltip="Маврики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3185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209550</xdr:colOff>
      <xdr:row>97</xdr:row>
      <xdr:rowOff>104775</xdr:rowOff>
    </xdr:to>
    <xdr:pic>
      <xdr:nvPicPr>
        <xdr:cNvPr id="311" name="Рисунок 310" descr="https://upload.wikimedia.org/wikipedia/commons/thumb/b/bd/Flag_of_Cuba.svg/22px-Flag_of_Cuba.svg.png">
          <a:hlinkClick xmlns:r="http://schemas.openxmlformats.org/officeDocument/2006/relationships" r:id="rId198" tooltip="Куб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3566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209550</xdr:colOff>
      <xdr:row>98</xdr:row>
      <xdr:rowOff>142875</xdr:rowOff>
    </xdr:to>
    <xdr:pic>
      <xdr:nvPicPr>
        <xdr:cNvPr id="312" name="Рисунок 311" descr="https://upload.wikimedia.org/wikipedia/commons/thumb/0/0f/Flag_of_Maldives.svg/22px-Flag_of_Maldives.svg.png">
          <a:hlinkClick xmlns:r="http://schemas.openxmlformats.org/officeDocument/2006/relationships" r:id="rId200" tooltip="Мальдив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3756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209550</xdr:colOff>
      <xdr:row>99</xdr:row>
      <xdr:rowOff>104775</xdr:rowOff>
    </xdr:to>
    <xdr:pic>
      <xdr:nvPicPr>
        <xdr:cNvPr id="313" name="Рисунок 312" descr="https://upload.wikimedia.org/wikipedia/commons/thumb/c/c0/Flag_of_Jordan.svg/22px-Flag_of_Jordan.svg.png">
          <a:hlinkClick xmlns:r="http://schemas.openxmlformats.org/officeDocument/2006/relationships" r:id="rId202" tooltip="Иорд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41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209550</xdr:colOff>
      <xdr:row>100</xdr:row>
      <xdr:rowOff>142875</xdr:rowOff>
    </xdr:to>
    <xdr:pic>
      <xdr:nvPicPr>
        <xdr:cNvPr id="314" name="Рисунок 313" descr="https://upload.wikimedia.org/wikipedia/commons/thumb/d/db/Flag_of_French_Polynesia.svg/22px-Flag_of_French_Polynesia.svg.png">
          <a:hlinkClick xmlns:r="http://schemas.openxmlformats.org/officeDocument/2006/relationships" r:id="rId204" tooltip="Французская Полинез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4518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209550</xdr:colOff>
      <xdr:row>101</xdr:row>
      <xdr:rowOff>161925</xdr:rowOff>
    </xdr:to>
    <xdr:pic>
      <xdr:nvPicPr>
        <xdr:cNvPr id="315" name="Рисунок 314" descr="https://upload.wikimedia.org/wikipedia/commons/thumb/0/04/Flag_of_Gabon.svg/22px-Flag_of_Gabon.svg.png">
          <a:hlinkClick xmlns:r="http://schemas.openxmlformats.org/officeDocument/2006/relationships" r:id="rId206" tooltip="Габо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5280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209550</xdr:colOff>
      <xdr:row>102</xdr:row>
      <xdr:rowOff>142875</xdr:rowOff>
    </xdr:to>
    <xdr:pic>
      <xdr:nvPicPr>
        <xdr:cNvPr id="316" name="Рисунок 315" descr="https://upload.wikimedia.org/wikipedia/commons/thumb/e/e8/Flag_of_Ecuador.svg/22px-Flag_of_Ecuador.svg.png">
          <a:hlinkClick xmlns:r="http://schemas.openxmlformats.org/officeDocument/2006/relationships" r:id="rId208" tooltip="Эквадо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5471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209550</xdr:colOff>
      <xdr:row>103</xdr:row>
      <xdr:rowOff>123825</xdr:rowOff>
    </xdr:to>
    <xdr:pic>
      <xdr:nvPicPr>
        <xdr:cNvPr id="317" name="Рисунок 316" descr="https://upload.wikimedia.org/wikipedia/commons/thumb/9/99/Flag_of_Guyana.svg/22px-Flag_of_Guyana.svg.png">
          <a:hlinkClick xmlns:r="http://schemas.openxmlformats.org/officeDocument/2006/relationships" r:id="rId210" tooltip="Гайа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5661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209550</xdr:colOff>
      <xdr:row>104</xdr:row>
      <xdr:rowOff>142875</xdr:rowOff>
    </xdr:to>
    <xdr:pic>
      <xdr:nvPicPr>
        <xdr:cNvPr id="318" name="Рисунок 317" descr="https://upload.wikimedia.org/wikipedia/commons/thumb/0/05/Flag_of_Brazil.svg/22px-Flag_of_Brazil.svg.png">
          <a:hlinkClick xmlns:r="http://schemas.openxmlformats.org/officeDocument/2006/relationships" r:id="rId212" tooltip="Бразил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5852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209550</xdr:colOff>
      <xdr:row>105</xdr:row>
      <xdr:rowOff>142875</xdr:rowOff>
    </xdr:to>
    <xdr:pic>
      <xdr:nvPicPr>
        <xdr:cNvPr id="319" name="Рисунок 318" descr="https://upload.wikimedia.org/wikipedia/commons/thumb/c/ce/Flag_of_Tunisia.svg/22px-Flag_of_Tunisia.svg.png">
          <a:hlinkClick xmlns:r="http://schemas.openxmlformats.org/officeDocument/2006/relationships" r:id="rId214" tooltip="Туни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6233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209550</xdr:colOff>
      <xdr:row>106</xdr:row>
      <xdr:rowOff>104775</xdr:rowOff>
    </xdr:to>
    <xdr:pic>
      <xdr:nvPicPr>
        <xdr:cNvPr id="320" name="Рисунок 319" descr="https://upload.wikimedia.org/wikipedia/commons/thumb/0/0a/Flag_of_Jamaica.svg/22px-Flag_of_Jamaica.svg.png">
          <a:hlinkClick xmlns:r="http://schemas.openxmlformats.org/officeDocument/2006/relationships" r:id="rId216" tooltip="Ямай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6423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209550</xdr:colOff>
      <xdr:row>107</xdr:row>
      <xdr:rowOff>142875</xdr:rowOff>
    </xdr:to>
    <xdr:pic>
      <xdr:nvPicPr>
        <xdr:cNvPr id="321" name="Рисунок 320" descr="https://upload.wikimedia.org/wikipedia/commons/thumb/0/0f/Flag_of_Georgia.svg/22px-Flag_of_Georgia.svg.png">
          <a:hlinkClick xmlns:r="http://schemas.openxmlformats.org/officeDocument/2006/relationships" r:id="rId218" tooltip="Груз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6614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209550</xdr:colOff>
      <xdr:row>108</xdr:row>
      <xdr:rowOff>104775</xdr:rowOff>
    </xdr:to>
    <xdr:pic>
      <xdr:nvPicPr>
        <xdr:cNvPr id="322" name="Рисунок 321" descr="https://upload.wikimedia.org/wikipedia/commons/thumb/9/9f/Flag_of_Saint_Lucia.svg/22px-Flag_of_Saint_Lucia.svg.png">
          <a:hlinkClick xmlns:r="http://schemas.openxmlformats.org/officeDocument/2006/relationships" r:id="rId220" tooltip="Сент-Люс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6804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209550</xdr:colOff>
      <xdr:row>109</xdr:row>
      <xdr:rowOff>142875</xdr:rowOff>
    </xdr:to>
    <xdr:pic>
      <xdr:nvPicPr>
        <xdr:cNvPr id="323" name="Рисунок 322" descr="https://upload.wikimedia.org/wikipedia/commons/thumb/a/ab/Flag_of_Panama.svg/22px-Flag_of_Panama.svg.png">
          <a:hlinkClick xmlns:r="http://schemas.openxmlformats.org/officeDocument/2006/relationships" r:id="rId222" tooltip="Панам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7185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209550</xdr:colOff>
      <xdr:row>110</xdr:row>
      <xdr:rowOff>142875</xdr:rowOff>
    </xdr:to>
    <xdr:pic>
      <xdr:nvPicPr>
        <xdr:cNvPr id="324" name="Рисунок 323" descr="https://upload.wikimedia.org/wikipedia/commons/thumb/f/fe/Flag_of_Egypt.svg/22px-Flag_of_Egypt.svg.png">
          <a:hlinkClick xmlns:r="http://schemas.openxmlformats.org/officeDocument/2006/relationships" r:id="rId224" tooltip="Египет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7376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209550</xdr:colOff>
      <xdr:row>111</xdr:row>
      <xdr:rowOff>123825</xdr:rowOff>
    </xdr:to>
    <xdr:pic>
      <xdr:nvPicPr>
        <xdr:cNvPr id="325" name="Рисунок 324" descr="https://upload.wikimedia.org/wikipedia/commons/thumb/b/bc/Flag_of_Grenada.svg/22px-Flag_of_Grenada.svg.png">
          <a:hlinkClick xmlns:r="http://schemas.openxmlformats.org/officeDocument/2006/relationships" r:id="rId226" tooltip="Гренад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7566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209550</xdr:colOff>
      <xdr:row>112</xdr:row>
      <xdr:rowOff>142875</xdr:rowOff>
    </xdr:to>
    <xdr:pic>
      <xdr:nvPicPr>
        <xdr:cNvPr id="326" name="Рисунок 325" descr="https://upload.wikimedia.org/wikipedia/commons/thumb/6/63/Flag_of_Macau.svg/22px-Flag_of_Macau.svg.png">
          <a:hlinkClick xmlns:r="http://schemas.openxmlformats.org/officeDocument/2006/relationships" r:id="rId228" tooltip="Мака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77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209550</xdr:colOff>
      <xdr:row>113</xdr:row>
      <xdr:rowOff>142875</xdr:rowOff>
    </xdr:to>
    <xdr:pic>
      <xdr:nvPicPr>
        <xdr:cNvPr id="327" name="Рисунок 326" descr="https://upload.wikimedia.org/wikipedia/commons/thumb/9/9f/Flag_of_the_Dominican_Republic.svg/22px-Flag_of_the_Dominican_Republic.svg.png">
          <a:hlinkClick xmlns:r="http://schemas.openxmlformats.org/officeDocument/2006/relationships" r:id="rId230" tooltip="Доминиканская Республ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808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209550</xdr:colOff>
      <xdr:row>114</xdr:row>
      <xdr:rowOff>142875</xdr:rowOff>
    </xdr:to>
    <xdr:pic>
      <xdr:nvPicPr>
        <xdr:cNvPr id="328" name="Рисунок 327" descr="https://upload.wikimedia.org/wikipedia/commons/thumb/d/df/Flag_of_Peru_%28state%29.svg/22px-Flag_of_Peru_%28state%29.svg.png">
          <a:hlinkClick xmlns:r="http://schemas.openxmlformats.org/officeDocument/2006/relationships" r:id="rId232" tooltip="Перу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88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209550</xdr:colOff>
      <xdr:row>115</xdr:row>
      <xdr:rowOff>142875</xdr:rowOff>
    </xdr:to>
    <xdr:pic>
      <xdr:nvPicPr>
        <xdr:cNvPr id="329" name="Рисунок 328" descr="https://upload.wikimedia.org/wikipedia/commons/thumb/f/fe/Flag_of_Uruguay.svg/22px-Flag_of_Uruguay.svg.png">
          <a:hlinkClick xmlns:r="http://schemas.openxmlformats.org/officeDocument/2006/relationships" r:id="rId234" tooltip="Уругва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903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209550</xdr:colOff>
      <xdr:row>116</xdr:row>
      <xdr:rowOff>152400</xdr:rowOff>
    </xdr:to>
    <xdr:pic>
      <xdr:nvPicPr>
        <xdr:cNvPr id="330" name="Рисунок 329" descr="https://upload.wikimedia.org/wikipedia/commons/thumb/3/36/Flag_of_Albania.svg/22px-Flag_of_Albania.svg.png">
          <a:hlinkClick xmlns:r="http://schemas.openxmlformats.org/officeDocument/2006/relationships" r:id="rId236" tooltip="Алб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9223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209550</xdr:colOff>
      <xdr:row>117</xdr:row>
      <xdr:rowOff>142875</xdr:rowOff>
    </xdr:to>
    <xdr:pic>
      <xdr:nvPicPr>
        <xdr:cNvPr id="331" name="Рисунок 330" descr="https://upload.wikimedia.org/wikipedia/commons/thumb/6/6d/Flag_of_Saint_Vincent_and_the_Grenadines.svg/22px-Flag_of_Saint_Vincent_and_the_Grenadines.svg.png">
          <a:hlinkClick xmlns:r="http://schemas.openxmlformats.org/officeDocument/2006/relationships" r:id="rId238" tooltip="Сент-Винсент и Гренадин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3960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209550</xdr:colOff>
      <xdr:row>118</xdr:row>
      <xdr:rowOff>104775</xdr:rowOff>
    </xdr:to>
    <xdr:pic>
      <xdr:nvPicPr>
        <xdr:cNvPr id="332" name="Рисунок 331" descr="https://upload.wikimedia.org/wikipedia/commons/thumb/c/c4/Flag_of_Dominica.svg/22px-Flag_of_Dominica.svg.png">
          <a:hlinkClick xmlns:r="http://schemas.openxmlformats.org/officeDocument/2006/relationships" r:id="rId240" tooltip="Домин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0557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209550</xdr:colOff>
      <xdr:row>119</xdr:row>
      <xdr:rowOff>142875</xdr:rowOff>
    </xdr:to>
    <xdr:pic>
      <xdr:nvPicPr>
        <xdr:cNvPr id="333" name="Рисунок 332" descr="https://upload.wikimedia.org/wikipedia/commons/thumb/d/de/Flag_of_Bolivia_%28state%29.svg/22px-Flag_of_Bolivia_%28state%29.svg.png">
          <a:hlinkClick xmlns:r="http://schemas.openxmlformats.org/officeDocument/2006/relationships" r:id="rId242" tooltip="Болив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093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209550</xdr:colOff>
      <xdr:row>120</xdr:row>
      <xdr:rowOff>104775</xdr:rowOff>
    </xdr:to>
    <xdr:pic>
      <xdr:nvPicPr>
        <xdr:cNvPr id="334" name="Рисунок 333" descr="https://upload.wikimedia.org/wikipedia/commons/thumb/2/2f/Flag_of_Armenia.svg/22px-Flag_of_Armenia.svg.png">
          <a:hlinkClick xmlns:r="http://schemas.openxmlformats.org/officeDocument/2006/relationships" r:id="rId244" tooltip="Арме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112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209550</xdr:colOff>
      <xdr:row>121</xdr:row>
      <xdr:rowOff>142875</xdr:rowOff>
    </xdr:to>
    <xdr:pic>
      <xdr:nvPicPr>
        <xdr:cNvPr id="335" name="Рисунок 334" descr="https://upload.wikimedia.org/wikipedia/commons/thumb/2/21/Flag_of_Vietnam.svg/22px-Flag_of_Vietnam.svg.png">
          <a:hlinkClick xmlns:r="http://schemas.openxmlformats.org/officeDocument/2006/relationships" r:id="rId246" tooltip="Вьетнам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150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209550</xdr:colOff>
      <xdr:row>122</xdr:row>
      <xdr:rowOff>142875</xdr:rowOff>
    </xdr:to>
    <xdr:pic>
      <xdr:nvPicPr>
        <xdr:cNvPr id="336" name="Рисунок 335" descr="https://upload.wikimedia.org/wikipedia/commons/thumb/9/9f/Flag_of_Indonesia.svg/22px-Flag_of_Indonesia.svg.png">
          <a:hlinkClick xmlns:r="http://schemas.openxmlformats.org/officeDocument/2006/relationships" r:id="rId248" tooltip="Индонез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170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209550</xdr:colOff>
      <xdr:row>123</xdr:row>
      <xdr:rowOff>114300</xdr:rowOff>
    </xdr:to>
    <xdr:pic>
      <xdr:nvPicPr>
        <xdr:cNvPr id="337" name="Рисунок 336" descr="https://upload.wikimedia.org/wikipedia/commons/thumb/2/2e/Flag_of_the_Marshall_Islands.svg/22px-Flag_of_the_Marshall_Islands.svg.png">
          <a:hlinkClick xmlns:r="http://schemas.openxmlformats.org/officeDocument/2006/relationships" r:id="rId250" tooltip="Маршалловы Остров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20814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209550</xdr:colOff>
      <xdr:row>124</xdr:row>
      <xdr:rowOff>142875</xdr:rowOff>
    </xdr:to>
    <xdr:pic>
      <xdr:nvPicPr>
        <xdr:cNvPr id="338" name="Рисунок 337" descr="https://upload.wikimedia.org/wikipedia/commons/thumb/2/21/Flag_of_Colombia.svg/22px-Flag_of_Colombia.svg.png">
          <a:hlinkClick xmlns:r="http://schemas.openxmlformats.org/officeDocument/2006/relationships" r:id="rId252" tooltip="Колумб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265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209550</xdr:colOff>
      <xdr:row>125</xdr:row>
      <xdr:rowOff>142875</xdr:rowOff>
    </xdr:to>
    <xdr:pic>
      <xdr:nvPicPr>
        <xdr:cNvPr id="339" name="Рисунок 338" descr="https://upload.wikimedia.org/wikipedia/commons/thumb/2/2c/Flag_of_Morocco.svg/22px-Flag_of_Morocco.svg.png">
          <a:hlinkClick xmlns:r="http://schemas.openxmlformats.org/officeDocument/2006/relationships" r:id="rId254" tooltip="Марокк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303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209550</xdr:colOff>
      <xdr:row>126</xdr:row>
      <xdr:rowOff>142875</xdr:rowOff>
    </xdr:to>
    <xdr:pic>
      <xdr:nvPicPr>
        <xdr:cNvPr id="340" name="Рисунок 339" descr="Индия">
          <a:hlinkClick xmlns:r="http://schemas.openxmlformats.org/officeDocument/2006/relationships" r:id="rId256" tooltip="Инд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341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209550</xdr:colOff>
      <xdr:row>127</xdr:row>
      <xdr:rowOff>142875</xdr:rowOff>
    </xdr:to>
    <xdr:pic>
      <xdr:nvPicPr>
        <xdr:cNvPr id="341" name="Рисунок 340" descr="https://upload.wikimedia.org/wikipedia/commons/thumb/0/00/Flag_of_Namibia.svg/22px-Flag_of_Namibia.svg.png">
          <a:hlinkClick xmlns:r="http://schemas.openxmlformats.org/officeDocument/2006/relationships" r:id="rId258" tooltip="Намиб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360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209550</xdr:colOff>
      <xdr:row>128</xdr:row>
      <xdr:rowOff>123825</xdr:rowOff>
    </xdr:to>
    <xdr:pic>
      <xdr:nvPicPr>
        <xdr:cNvPr id="342" name="Рисунок 341" descr="https://upload.wikimedia.org/wikipedia/commons/thumb/c/c7/Flag_of_Kyrgyzstan.svg/22px-Flag_of_Kyrgyzstan.svg.png">
          <a:hlinkClick xmlns:r="http://schemas.openxmlformats.org/officeDocument/2006/relationships" r:id="rId260" tooltip="Киргиз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3986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209550</xdr:colOff>
      <xdr:row>0</xdr:row>
      <xdr:rowOff>142875</xdr:rowOff>
    </xdr:to>
    <xdr:pic>
      <xdr:nvPicPr>
        <xdr:cNvPr id="343" name="Рисунок 342" descr="https://upload.wikimedia.org/wikipedia/commons/thumb/5/53/Flag_of_Syria.svg/22px-Flag_of_Syria.svg.png">
          <a:hlinkClick xmlns:r="http://schemas.openxmlformats.org/officeDocument/2006/relationships" r:id="rId262" tooltip="Си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4367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209550</xdr:colOff>
      <xdr:row>1</xdr:row>
      <xdr:rowOff>123825</xdr:rowOff>
    </xdr:to>
    <xdr:pic>
      <xdr:nvPicPr>
        <xdr:cNvPr id="344" name="Рисунок 343" descr="https://upload.wikimedia.org/wikipedia/commons/thumb/b/bc/Flag_of_Costa_Rica_%28state%29.svg/22px-Flag_of_Costa_Rica_%28state%29.svg.png">
          <a:hlinkClick xmlns:r="http://schemas.openxmlformats.org/officeDocument/2006/relationships" r:id="rId264" tooltip="Коста-Р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455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209550</xdr:colOff>
      <xdr:row>2</xdr:row>
      <xdr:rowOff>104775</xdr:rowOff>
    </xdr:to>
    <xdr:pic>
      <xdr:nvPicPr>
        <xdr:cNvPr id="345" name="Рисунок 344" descr="https://upload.wikimedia.org/wikipedia/commons/thumb/5/51/Flag_of_North_Korea.svg/22px-Flag_of_North_Korea.svg.png">
          <a:hlinkClick xmlns:r="http://schemas.openxmlformats.org/officeDocument/2006/relationships" r:id="rId266" tooltip="Корейская Народно-Демократическая Республ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493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209550</xdr:colOff>
      <xdr:row>3</xdr:row>
      <xdr:rowOff>142875</xdr:rowOff>
    </xdr:to>
    <xdr:pic>
      <xdr:nvPicPr>
        <xdr:cNvPr id="346" name="Рисунок 345" descr="https://upload.wikimedia.org/wikipedia/commons/thumb/e/e7/Flag_of_Belize.svg/22px-Flag_of_Belize.svg.png">
          <a:hlinkClick xmlns:r="http://schemas.openxmlformats.org/officeDocument/2006/relationships" r:id="rId268" tooltip="Белиз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512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209550</xdr:colOff>
      <xdr:row>4</xdr:row>
      <xdr:rowOff>114300</xdr:rowOff>
    </xdr:to>
    <xdr:pic>
      <xdr:nvPicPr>
        <xdr:cNvPr id="347" name="Рисунок 346" descr="https://upload.wikimedia.org/wikipedia/commons/thumb/e/e4/Flag_of_the_Federated_States_of_Micronesia.svg/22px-Flag_of_the_Federated_States_of_Micronesia.svg.png">
          <a:hlinkClick xmlns:r="http://schemas.openxmlformats.org/officeDocument/2006/relationships" r:id="rId270" tooltip="Федеративные Штаты Микронези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5319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209550</xdr:colOff>
      <xdr:row>5</xdr:row>
      <xdr:rowOff>142875</xdr:rowOff>
    </xdr:to>
    <xdr:pic>
      <xdr:nvPicPr>
        <xdr:cNvPr id="348" name="Рисунок 347" descr="https://upload.wikimedia.org/wikipedia/commons/thumb/9/91/Flag_of_Bhutan.svg/22px-Flag_of_Bhutan.svg.png">
          <a:hlinkClick xmlns:r="http://schemas.openxmlformats.org/officeDocument/2006/relationships" r:id="rId272" tooltip="Бут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570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209550</xdr:colOff>
      <xdr:row>6</xdr:row>
      <xdr:rowOff>104775</xdr:rowOff>
    </xdr:to>
    <xdr:pic>
      <xdr:nvPicPr>
        <xdr:cNvPr id="349" name="Рисунок 348" descr="https://upload.wikimedia.org/wikipedia/commons/thumb/2/27/Flag_of_Moldova.svg/22px-Flag_of_Moldova.svg.png">
          <a:hlinkClick xmlns:r="http://schemas.openxmlformats.org/officeDocument/2006/relationships" r:id="rId274" tooltip="Молдав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5891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209550</xdr:colOff>
      <xdr:row>7</xdr:row>
      <xdr:rowOff>104775</xdr:rowOff>
    </xdr:to>
    <xdr:pic>
      <xdr:nvPicPr>
        <xdr:cNvPr id="350" name="Рисунок 349" descr="https://upload.wikimedia.org/wikipedia/commons/thumb/b/ba/Flag_of_Fiji.svg/22px-Flag_of_Fiji.svg.png">
          <a:hlinkClick xmlns:r="http://schemas.openxmlformats.org/officeDocument/2006/relationships" r:id="rId276" tooltip="Фидж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6272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209550</xdr:colOff>
      <xdr:row>8</xdr:row>
      <xdr:rowOff>142875</xdr:rowOff>
    </xdr:to>
    <xdr:pic>
      <xdr:nvPicPr>
        <xdr:cNvPr id="351" name="Рисунок 350" descr="https://upload.wikimedia.org/wikipedia/commons/thumb/9/9d/Flag_of_Angola.svg/22px-Flag_of_Angola.svg.png">
          <a:hlinkClick xmlns:r="http://schemas.openxmlformats.org/officeDocument/2006/relationships" r:id="rId278" tooltip="Ангол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646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209550</xdr:colOff>
      <xdr:row>9</xdr:row>
      <xdr:rowOff>142875</xdr:rowOff>
    </xdr:to>
    <xdr:pic>
      <xdr:nvPicPr>
        <xdr:cNvPr id="352" name="Рисунок 351" descr="https://upload.wikimedia.org/wikipedia/commons/thumb/4/4a/Flag_of_Lesotho.svg/22px-Flag_of_Lesotho.svg.png">
          <a:hlinkClick xmlns:r="http://schemas.openxmlformats.org/officeDocument/2006/relationships" r:id="rId280" tooltip="Лесот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665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209550</xdr:colOff>
      <xdr:row>10</xdr:row>
      <xdr:rowOff>104775</xdr:rowOff>
    </xdr:to>
    <xdr:pic>
      <xdr:nvPicPr>
        <xdr:cNvPr id="353" name="Рисунок 352" descr="https://upload.wikimedia.org/wikipedia/commons/thumb/9/9a/Flag_of_Tonga.svg/22px-Flag_of_Tonga.svg.png">
          <a:hlinkClick xmlns:r="http://schemas.openxmlformats.org/officeDocument/2006/relationships" r:id="rId282" tooltip="Тонг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6843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209550</xdr:colOff>
      <xdr:row>11</xdr:row>
      <xdr:rowOff>123825</xdr:rowOff>
    </xdr:to>
    <xdr:pic>
      <xdr:nvPicPr>
        <xdr:cNvPr id="354" name="Рисунок 353" descr="https://upload.wikimedia.org/wikipedia/commons/thumb/4/47/Flag_of_Liechtenstein.svg/22px-Flag_of_Liechtenstein.svg.png">
          <a:hlinkClick xmlns:r="http://schemas.openxmlformats.org/officeDocument/2006/relationships" r:id="rId284" tooltip="Лихтенштей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7034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209550</xdr:colOff>
      <xdr:row>12</xdr:row>
      <xdr:rowOff>133350</xdr:rowOff>
    </xdr:to>
    <xdr:pic>
      <xdr:nvPicPr>
        <xdr:cNvPr id="355" name="Рисунок 354" descr="https://upload.wikimedia.org/wikipedia/commons/thumb/e/ec/Flag_of_Guatemala.svg/22px-Flag_of_Guatemala.svg.png">
          <a:hlinkClick xmlns:r="http://schemas.openxmlformats.org/officeDocument/2006/relationships" r:id="rId286" tooltip="Гватемал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7415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209550</xdr:colOff>
      <xdr:row>13</xdr:row>
      <xdr:rowOff>142875</xdr:rowOff>
    </xdr:to>
    <xdr:pic>
      <xdr:nvPicPr>
        <xdr:cNvPr id="356" name="Рисунок 355" descr="https://upload.wikimedia.org/wikipedia/commons/thumb/f/fb/Flag_of_Eswatini.svg/22px-Flag_of_Eswatini.svg.png">
          <a:hlinkClick xmlns:r="http://schemas.openxmlformats.org/officeDocument/2006/relationships" r:id="rId288" tooltip="Эсватин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779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209550</xdr:colOff>
      <xdr:row>14</xdr:row>
      <xdr:rowOff>104775</xdr:rowOff>
    </xdr:to>
    <xdr:pic>
      <xdr:nvPicPr>
        <xdr:cNvPr id="357" name="Рисунок 356" descr="https://upload.wikimedia.org/wikipedia/commons/thumb/8/82/Flag_of_Honduras.svg/22px-Flag_of_Honduras.svg.png">
          <a:hlinkClick xmlns:r="http://schemas.openxmlformats.org/officeDocument/2006/relationships" r:id="rId290" tooltip="Гондура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8177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209550</xdr:colOff>
      <xdr:row>15</xdr:row>
      <xdr:rowOff>104775</xdr:rowOff>
    </xdr:to>
    <xdr:pic>
      <xdr:nvPicPr>
        <xdr:cNvPr id="358" name="Рисунок 357" descr="https://upload.wikimedia.org/wikipedia/commons/thumb/9/99/Flag_of_the_Philippines.svg/22px-Flag_of_the_Philippines.svg.png">
          <a:hlinkClick xmlns:r="http://schemas.openxmlformats.org/officeDocument/2006/relationships" r:id="rId292" tooltip="Филиппин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8558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209550</xdr:colOff>
      <xdr:row>16</xdr:row>
      <xdr:rowOff>104775</xdr:rowOff>
    </xdr:to>
    <xdr:pic>
      <xdr:nvPicPr>
        <xdr:cNvPr id="359" name="Рисунок 358" descr="https://upload.wikimedia.org/wikipedia/commons/thumb/3/31/Flag_of_Samoa.svg/22px-Flag_of_Samoa.svg.png">
          <a:hlinkClick xmlns:r="http://schemas.openxmlformats.org/officeDocument/2006/relationships" r:id="rId294" tooltip="Само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8939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209550</xdr:colOff>
      <xdr:row>17</xdr:row>
      <xdr:rowOff>104775</xdr:rowOff>
    </xdr:to>
    <xdr:pic>
      <xdr:nvPicPr>
        <xdr:cNvPr id="360" name="Рисунок 359" descr="https://upload.wikimedia.org/wikipedia/commons/thumb/3/38/Flag_of_Tuvalu.svg/22px-Flag_of_Tuvalu.svg.png">
          <a:hlinkClick xmlns:r="http://schemas.openxmlformats.org/officeDocument/2006/relationships" r:id="rId296" tooltip="Тувалу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9129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209550</xdr:colOff>
      <xdr:row>18</xdr:row>
      <xdr:rowOff>114300</xdr:rowOff>
    </xdr:to>
    <xdr:pic>
      <xdr:nvPicPr>
        <xdr:cNvPr id="361" name="Рисунок 360" descr="https://upload.wikimedia.org/wikipedia/commons/thumb/3/34/Flag_of_El_Salvador.svg/22px-Flag_of_El_Salvador.svg.png">
          <a:hlinkClick xmlns:r="http://schemas.openxmlformats.org/officeDocument/2006/relationships" r:id="rId298" tooltip="Сальвадо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93204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209550</xdr:colOff>
      <xdr:row>19</xdr:row>
      <xdr:rowOff>123825</xdr:rowOff>
    </xdr:to>
    <xdr:pic>
      <xdr:nvPicPr>
        <xdr:cNvPr id="362" name="Рисунок 361" descr="https://upload.wikimedia.org/wikipedia/commons/thumb/3/38/Flag_of_Cape_Verde.svg/22px-Flag_of_Cape_Verde.svg.png">
          <a:hlinkClick xmlns:r="http://schemas.openxmlformats.org/officeDocument/2006/relationships" r:id="rId300" tooltip="Кабо-Верде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9701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209550</xdr:colOff>
      <xdr:row>20</xdr:row>
      <xdr:rowOff>104775</xdr:rowOff>
    </xdr:to>
    <xdr:pic>
      <xdr:nvPicPr>
        <xdr:cNvPr id="363" name="Рисунок 362" descr="https://upload.wikimedia.org/wikipedia/commons/thumb/1/11/Flag_of_Sri_Lanka.svg/22px-Flag_of_Sri_Lanka.svg.png">
          <a:hlinkClick xmlns:r="http://schemas.openxmlformats.org/officeDocument/2006/relationships" r:id="rId302" tooltip="Шри-Лан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0082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209550</xdr:colOff>
      <xdr:row>21</xdr:row>
      <xdr:rowOff>104775</xdr:rowOff>
    </xdr:to>
    <xdr:pic>
      <xdr:nvPicPr>
        <xdr:cNvPr id="364" name="Рисунок 363" descr="https://upload.wikimedia.org/wikipedia/commons/thumb/6/6a/Flag_of_Zimbabwe.svg/22px-Flag_of_Zimbabwe.svg.png">
          <a:hlinkClick xmlns:r="http://schemas.openxmlformats.org/officeDocument/2006/relationships" r:id="rId304" tooltip="Зимбабве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046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209550</xdr:colOff>
      <xdr:row>22</xdr:row>
      <xdr:rowOff>142875</xdr:rowOff>
    </xdr:to>
    <xdr:pic>
      <xdr:nvPicPr>
        <xdr:cNvPr id="365" name="Рисунок 364" descr="https://upload.wikimedia.org/wikipedia/commons/thumb/8/89/Flag_of_Yemen.svg/22px-Flag_of_Yemen.svg.png">
          <a:hlinkClick xmlns:r="http://schemas.openxmlformats.org/officeDocument/2006/relationships" r:id="rId306" tooltip="Йеме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084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209550</xdr:colOff>
      <xdr:row>23</xdr:row>
      <xdr:rowOff>114300</xdr:rowOff>
    </xdr:to>
    <xdr:pic>
      <xdr:nvPicPr>
        <xdr:cNvPr id="366" name="Рисунок 365" descr="https://upload.wikimedia.org/wikipedia/commons/thumb/2/27/Flag_of_Paraguay.svg/22px-Flag_of_Paraguay.svg.png">
          <a:hlinkClick xmlns:r="http://schemas.openxmlformats.org/officeDocument/2006/relationships" r:id="rId308" tooltip="Парагва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1034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209550</xdr:colOff>
      <xdr:row>24</xdr:row>
      <xdr:rowOff>142875</xdr:rowOff>
    </xdr:to>
    <xdr:pic>
      <xdr:nvPicPr>
        <xdr:cNvPr id="367" name="Рисунок 366" descr="https://upload.wikimedia.org/wikipedia/commons/thumb/3/32/Flag_of_Pakistan.svg/22px-Flag_of_Pakistan.svg.png">
          <a:hlinkClick xmlns:r="http://schemas.openxmlformats.org/officeDocument/2006/relationships" r:id="rId310" tooltip="Пакист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1415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209550</xdr:colOff>
      <xdr:row>25</xdr:row>
      <xdr:rowOff>142875</xdr:rowOff>
    </xdr:to>
    <xdr:pic>
      <xdr:nvPicPr>
        <xdr:cNvPr id="368" name="Рисунок 367" descr="https://upload.wikimedia.org/wikipedia/commons/thumb/3/34/Flag_of_Djibouti.svg/22px-Flag_of_Djibouti.svg.png">
          <a:hlinkClick xmlns:r="http://schemas.openxmlformats.org/officeDocument/2006/relationships" r:id="rId312" tooltip="Джибут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179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209550</xdr:colOff>
      <xdr:row>26</xdr:row>
      <xdr:rowOff>161925</xdr:rowOff>
    </xdr:to>
    <xdr:pic>
      <xdr:nvPicPr>
        <xdr:cNvPr id="369" name="Рисунок 368" descr="https://upload.wikimedia.org/wikipedia/commons/thumb/e/e3/Flag_of_Papua_New_Guinea.svg/22px-Flag_of_Papua_New_Guinea.svg.png">
          <a:hlinkClick xmlns:r="http://schemas.openxmlformats.org/officeDocument/2006/relationships" r:id="rId314" tooltip="Папуа — Новая Гвине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2177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209550</xdr:colOff>
      <xdr:row>27</xdr:row>
      <xdr:rowOff>123825</xdr:rowOff>
    </xdr:to>
    <xdr:pic>
      <xdr:nvPicPr>
        <xdr:cNvPr id="370" name="Рисунок 369" descr="https://upload.wikimedia.org/wikipedia/commons/thumb/1/19/Flag_of_Nicaragua.svg/22px-Flag_of_Nicaragua.svg.png">
          <a:hlinkClick xmlns:r="http://schemas.openxmlformats.org/officeDocument/2006/relationships" r:id="rId316" tooltip="Никарагу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2749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209550</xdr:colOff>
      <xdr:row>28</xdr:row>
      <xdr:rowOff>142875</xdr:rowOff>
    </xdr:to>
    <xdr:pic>
      <xdr:nvPicPr>
        <xdr:cNvPr id="371" name="Рисунок 370" descr="https://upload.wikimedia.org/wikipedia/commons/thumb/4/43/Flag_of_Mauritania.svg/22px-Flag_of_Mauritania.svg.png">
          <a:hlinkClick xmlns:r="http://schemas.openxmlformats.org/officeDocument/2006/relationships" r:id="rId318" tooltip="Маврит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313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209550</xdr:colOff>
      <xdr:row>29</xdr:row>
      <xdr:rowOff>142875</xdr:rowOff>
    </xdr:to>
    <xdr:pic>
      <xdr:nvPicPr>
        <xdr:cNvPr id="372" name="Рисунок 371" descr="https://upload.wikimedia.org/wikipedia/commons/thumb/9/92/Flag_of_the_Republic_of_the_Congo.svg/22px-Flag_of_the_Republic_of_the_Congo.svg.png">
          <a:hlinkClick xmlns:r="http://schemas.openxmlformats.org/officeDocument/2006/relationships" r:id="rId320" tooltip="Республика Конг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351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209550</xdr:colOff>
      <xdr:row>30</xdr:row>
      <xdr:rowOff>104775</xdr:rowOff>
    </xdr:to>
    <xdr:pic>
      <xdr:nvPicPr>
        <xdr:cNvPr id="373" name="Рисунок 372" descr="https://upload.wikimedia.org/wikipedia/commons/thumb/d/d0/Flag_of_Tajikistan.svg/22px-Flag_of_Tajikistan.svg.png">
          <a:hlinkClick xmlns:r="http://schemas.openxmlformats.org/officeDocument/2006/relationships" r:id="rId322" tooltip="Таджикист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4082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209550</xdr:colOff>
      <xdr:row>31</xdr:row>
      <xdr:rowOff>142875</xdr:rowOff>
    </xdr:to>
    <xdr:pic>
      <xdr:nvPicPr>
        <xdr:cNvPr id="374" name="Рисунок 373" descr="https://upload.wikimedia.org/wikipedia/commons/thumb/f/fd/Flag_of_Senegal.svg/22px-Flag_of_Senegal.svg.png">
          <a:hlinkClick xmlns:r="http://schemas.openxmlformats.org/officeDocument/2006/relationships" r:id="rId324" tooltip="Сенегал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446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209550</xdr:colOff>
      <xdr:row>32</xdr:row>
      <xdr:rowOff>142875</xdr:rowOff>
    </xdr:to>
    <xdr:pic>
      <xdr:nvPicPr>
        <xdr:cNvPr id="375" name="Рисунок 374" descr="https://upload.wikimedia.org/wikipedia/commons/thumb/0/0a/Flag_of_Benin.svg/22px-Flag_of_Benin.svg.png">
          <a:hlinkClick xmlns:r="http://schemas.openxmlformats.org/officeDocument/2006/relationships" r:id="rId326" tooltip="Бени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465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209550</xdr:colOff>
      <xdr:row>33</xdr:row>
      <xdr:rowOff>104775</xdr:rowOff>
    </xdr:to>
    <xdr:pic>
      <xdr:nvPicPr>
        <xdr:cNvPr id="376" name="Рисунок 375" descr="https://upload.wikimedia.org/wikipedia/commons/thumb/0/00/Flag_of_Palestine.svg/22px-Flag_of_Palestine.svg.png">
          <a:hlinkClick xmlns:r="http://schemas.openxmlformats.org/officeDocument/2006/relationships" r:id="rId328" tooltip="Государство Палести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4844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209550</xdr:colOff>
      <xdr:row>34</xdr:row>
      <xdr:rowOff>123825</xdr:rowOff>
    </xdr:to>
    <xdr:pic>
      <xdr:nvPicPr>
        <xdr:cNvPr id="377" name="Рисунок 376" descr="https://upload.wikimedia.org/wikipedia/commons/thumb/b/bc/Flag_of_Vanuatu.svg/22px-Flag_of_Vanuatu.svg.png">
          <a:hlinkClick xmlns:r="http://schemas.openxmlformats.org/officeDocument/2006/relationships" r:id="rId330" tooltip="Вануату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5606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209550</xdr:colOff>
      <xdr:row>35</xdr:row>
      <xdr:rowOff>104775</xdr:rowOff>
    </xdr:to>
    <xdr:pic>
      <xdr:nvPicPr>
        <xdr:cNvPr id="378" name="Рисунок 377" descr="https://upload.wikimedia.org/wikipedia/commons/thumb/4/4f/Flag_of_Sao_Tome_and_Principe.svg/22px-Flag_of_Sao_Tome_and_Principe.svg.png">
          <a:hlinkClick xmlns:r="http://schemas.openxmlformats.org/officeDocument/2006/relationships" r:id="rId332" tooltip="Сан-Томе и Принсип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5797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209550</xdr:colOff>
      <xdr:row>36</xdr:row>
      <xdr:rowOff>104775</xdr:rowOff>
    </xdr:to>
    <xdr:pic>
      <xdr:nvPicPr>
        <xdr:cNvPr id="379" name="Рисунок 378" descr="https://upload.wikimedia.org/wikipedia/commons/thumb/d/d3/Flag_of_Kiribati.svg/22px-Flag_of_Kiribati.svg.png">
          <a:hlinkClick xmlns:r="http://schemas.openxmlformats.org/officeDocument/2006/relationships" r:id="rId334" tooltip="Кирибат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6559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209550</xdr:colOff>
      <xdr:row>37</xdr:row>
      <xdr:rowOff>104775</xdr:rowOff>
    </xdr:to>
    <xdr:pic>
      <xdr:nvPicPr>
        <xdr:cNvPr id="380" name="Рисунок 379" descr="https://upload.wikimedia.org/wikipedia/commons/thumb/7/79/Flag_of_Nigeria.svg/22px-Flag_of_Nigeria.svg.png">
          <a:hlinkClick xmlns:r="http://schemas.openxmlformats.org/officeDocument/2006/relationships" r:id="rId336" tooltip="Ниге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694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209550</xdr:colOff>
      <xdr:row>38</xdr:row>
      <xdr:rowOff>142875</xdr:rowOff>
    </xdr:to>
    <xdr:pic>
      <xdr:nvPicPr>
        <xdr:cNvPr id="381" name="Рисунок 380" descr="https://upload.wikimedia.org/wikipedia/commons/thumb/1/19/Flag_of_Ghana.svg/22px-Flag_of_Ghana.svg.png">
          <a:hlinkClick xmlns:r="http://schemas.openxmlformats.org/officeDocument/2006/relationships" r:id="rId338" tooltip="Ган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713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209550</xdr:colOff>
      <xdr:row>39</xdr:row>
      <xdr:rowOff>142875</xdr:rowOff>
    </xdr:to>
    <xdr:pic>
      <xdr:nvPicPr>
        <xdr:cNvPr id="382" name="Рисунок 381" descr="https://upload.wikimedia.org/wikipedia/commons/thumb/f/fe/Flag_of_C%C3%B4te_d%27Ivoire.svg/22px-Flag_of_C%C3%B4te_d%27Ivoire.svg.png">
          <a:hlinkClick xmlns:r="http://schemas.openxmlformats.org/officeDocument/2006/relationships" r:id="rId340" tooltip="Кот-д’Ивуа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732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209550</xdr:colOff>
      <xdr:row>40</xdr:row>
      <xdr:rowOff>123825</xdr:rowOff>
    </xdr:to>
    <xdr:pic>
      <xdr:nvPicPr>
        <xdr:cNvPr id="383" name="Рисунок 382" descr="https://upload.wikimedia.org/wikipedia/commons/thumb/f/f9/Flag_of_Bangladesh.svg/22px-Flag_of_Bangladesh.svg.png">
          <a:hlinkClick xmlns:r="http://schemas.openxmlformats.org/officeDocument/2006/relationships" r:id="rId342" tooltip="Бангладеш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7702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209550</xdr:colOff>
      <xdr:row>41</xdr:row>
      <xdr:rowOff>133350</xdr:rowOff>
    </xdr:to>
    <xdr:pic>
      <xdr:nvPicPr>
        <xdr:cNvPr id="384" name="Рисунок 383" descr="https://upload.wikimedia.org/wikipedia/commons/thumb/8/83/Flag_of_Cambodia.svg/22px-Flag_of_Cambodia.svg.png">
          <a:hlinkClick xmlns:r="http://schemas.openxmlformats.org/officeDocument/2006/relationships" r:id="rId344" tooltip="Камбодж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8083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209550</xdr:colOff>
      <xdr:row>42</xdr:row>
      <xdr:rowOff>142875</xdr:rowOff>
    </xdr:to>
    <xdr:pic>
      <xdr:nvPicPr>
        <xdr:cNvPr id="385" name="Рисунок 384" descr="https://upload.wikimedia.org/wikipedia/commons/thumb/8/8c/Flag_of_Myanmar.svg/22px-Flag_of_Myanmar.svg.png">
          <a:hlinkClick xmlns:r="http://schemas.openxmlformats.org/officeDocument/2006/relationships" r:id="rId346" tooltip="Мьянм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846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209550</xdr:colOff>
      <xdr:row>43</xdr:row>
      <xdr:rowOff>104775</xdr:rowOff>
    </xdr:to>
    <xdr:pic>
      <xdr:nvPicPr>
        <xdr:cNvPr id="386" name="Рисунок 385" descr="https://upload.wikimedia.org/wikipedia/commons/thumb/2/26/Flag_of_East_Timor.svg/22px-Flag_of_East_Timor.svg.png">
          <a:hlinkClick xmlns:r="http://schemas.openxmlformats.org/officeDocument/2006/relationships" r:id="rId348" tooltip="Восточный Тимо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8654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209550</xdr:colOff>
      <xdr:row>44</xdr:row>
      <xdr:rowOff>133350</xdr:rowOff>
    </xdr:to>
    <xdr:pic>
      <xdr:nvPicPr>
        <xdr:cNvPr id="387" name="Рисунок 386" descr="https://upload.wikimedia.org/wikipedia/commons/thumb/6/68/Flag_of_Togo.svg/22px-Flag_of_Togo.svg.png">
          <a:hlinkClick xmlns:r="http://schemas.openxmlformats.org/officeDocument/2006/relationships" r:id="rId350" tooltip="Тог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9226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209550</xdr:colOff>
      <xdr:row>45</xdr:row>
      <xdr:rowOff>104775</xdr:rowOff>
    </xdr:to>
    <xdr:pic>
      <xdr:nvPicPr>
        <xdr:cNvPr id="388" name="Рисунок 387" descr="https://upload.wikimedia.org/wikipedia/commons/thumb/7/74/Flag_of_the_Solomon_Islands.svg/22px-Flag_of_the_Solomon_Islands.svg.png">
          <a:hlinkClick xmlns:r="http://schemas.openxmlformats.org/officeDocument/2006/relationships" r:id="rId352" tooltip="Соломоновы Остров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9416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209550</xdr:colOff>
      <xdr:row>46</xdr:row>
      <xdr:rowOff>142875</xdr:rowOff>
    </xdr:to>
    <xdr:pic>
      <xdr:nvPicPr>
        <xdr:cNvPr id="389" name="Рисунок 388" descr="https://upload.wikimedia.org/wikipedia/commons/thumb/d/d0/Flag_of_Mozambique.svg/22px-Flag_of_Mozambique.svg.png">
          <a:hlinkClick xmlns:r="http://schemas.openxmlformats.org/officeDocument/2006/relationships" r:id="rId354" tooltip="Мозамбик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5998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209550</xdr:colOff>
      <xdr:row>47</xdr:row>
      <xdr:rowOff>142875</xdr:rowOff>
    </xdr:to>
    <xdr:pic>
      <xdr:nvPicPr>
        <xdr:cNvPr id="390" name="Рисунок 389" descr="https://upload.wikimedia.org/wikipedia/commons/thumb/4/4f/Flag_of_Cameroon.svg/22px-Flag_of_Cameroon.svg.png">
          <a:hlinkClick xmlns:r="http://schemas.openxmlformats.org/officeDocument/2006/relationships" r:id="rId356" tooltip="Камеру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036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209550</xdr:colOff>
      <xdr:row>48</xdr:row>
      <xdr:rowOff>142875</xdr:rowOff>
    </xdr:to>
    <xdr:pic>
      <xdr:nvPicPr>
        <xdr:cNvPr id="391" name="Рисунок 390" descr="https://upload.wikimedia.org/wikipedia/commons/thumb/4/49/Flag_of_Kenya.svg/22px-Flag_of_Kenya.svg.png">
          <a:hlinkClick xmlns:r="http://schemas.openxmlformats.org/officeDocument/2006/relationships" r:id="rId358" tooltip="Ке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075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190500</xdr:rowOff>
    </xdr:to>
    <xdr:pic>
      <xdr:nvPicPr>
        <xdr:cNvPr id="392" name="Рисунок 391" descr="https://upload.wikimedia.org/wikipedia/commons/thumb/9/9b/Flag_of_Nepal.svg/16px-Flag_of_Nepal.svg.png">
          <a:hlinkClick xmlns:r="http://schemas.openxmlformats.org/officeDocument/2006/relationships" r:id="rId360" tooltip="Непал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09409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9525</xdr:rowOff>
    </xdr:from>
    <xdr:to>
      <xdr:col>5</xdr:col>
      <xdr:colOff>209550</xdr:colOff>
      <xdr:row>50</xdr:row>
      <xdr:rowOff>152400</xdr:rowOff>
    </xdr:to>
    <xdr:pic>
      <xdr:nvPicPr>
        <xdr:cNvPr id="393" name="Рисунок 392" descr="https://upload.wikimedia.org/wikipedia/commons/thumb/5/56/Flag_of_Laos.svg/22px-Flag_of_Laos.svg.png">
          <a:hlinkClick xmlns:r="http://schemas.openxmlformats.org/officeDocument/2006/relationships" r:id="rId362" tooltip="Лао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1140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209550</xdr:colOff>
      <xdr:row>51</xdr:row>
      <xdr:rowOff>142875</xdr:rowOff>
    </xdr:to>
    <xdr:pic>
      <xdr:nvPicPr>
        <xdr:cNvPr id="394" name="Рисунок 393" descr="https://upload.wikimedia.org/wikipedia/commons/thumb/9/9a/Flag_of_Afghanistan.svg/22px-Flag_of_Afghanistan.svg.png">
          <a:hlinkClick xmlns:r="http://schemas.openxmlformats.org/officeDocument/2006/relationships" r:id="rId364" tooltip="Афганист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132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209550</xdr:colOff>
      <xdr:row>52</xdr:row>
      <xdr:rowOff>142875</xdr:rowOff>
    </xdr:to>
    <xdr:pic>
      <xdr:nvPicPr>
        <xdr:cNvPr id="395" name="Рисунок 394" descr="https://upload.wikimedia.org/wikipedia/commons/thumb/0/06/Flag_of_Zambia.svg/22px-Flag_of_Zambia.svg.png">
          <a:hlinkClick xmlns:r="http://schemas.openxmlformats.org/officeDocument/2006/relationships" r:id="rId366" tooltip="Замб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170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209550</xdr:colOff>
      <xdr:row>53</xdr:row>
      <xdr:rowOff>123825</xdr:rowOff>
    </xdr:to>
    <xdr:pic>
      <xdr:nvPicPr>
        <xdr:cNvPr id="396" name="Рисунок 395" descr="https://upload.wikimedia.org/wikipedia/commons/thumb/5/56/Flag_of_Haiti.svg/22px-Flag_of_Haiti.svg.png">
          <a:hlinkClick xmlns:r="http://schemas.openxmlformats.org/officeDocument/2006/relationships" r:id="rId368" tooltip="Республика Гаит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1893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209550</xdr:colOff>
      <xdr:row>54</xdr:row>
      <xdr:rowOff>142875</xdr:rowOff>
    </xdr:to>
    <xdr:pic>
      <xdr:nvPicPr>
        <xdr:cNvPr id="397" name="Рисунок 396" descr="https://upload.wikimedia.org/wikipedia/commons/thumb/7/77/Flag_of_The_Gambia.svg/22px-Flag_of_The_Gambia.svg.png">
          <a:hlinkClick xmlns:r="http://schemas.openxmlformats.org/officeDocument/2006/relationships" r:id="rId370" tooltip="Гамб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208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209550</xdr:colOff>
      <xdr:row>55</xdr:row>
      <xdr:rowOff>142875</xdr:rowOff>
    </xdr:to>
    <xdr:pic>
      <xdr:nvPicPr>
        <xdr:cNvPr id="398" name="Рисунок 397" descr="https://upload.wikimedia.org/wikipedia/commons/thumb/3/38/Flag_of_Tanzania.svg/22px-Flag_of_Tanzania.svg.png">
          <a:hlinkClick xmlns:r="http://schemas.openxmlformats.org/officeDocument/2006/relationships" r:id="rId372" tooltip="Танзан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227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209550</xdr:colOff>
      <xdr:row>56</xdr:row>
      <xdr:rowOff>142875</xdr:rowOff>
    </xdr:to>
    <xdr:pic>
      <xdr:nvPicPr>
        <xdr:cNvPr id="399" name="Рисунок 398" descr="https://upload.wikimedia.org/wikipedia/commons/thumb/e/ed/Flag_of_Guinea.svg/22px-Flag_of_Guinea.svg.png">
          <a:hlinkClick xmlns:r="http://schemas.openxmlformats.org/officeDocument/2006/relationships" r:id="rId374" tooltip="Гвине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265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209550</xdr:colOff>
      <xdr:row>57</xdr:row>
      <xdr:rowOff>114300</xdr:rowOff>
    </xdr:to>
    <xdr:pic>
      <xdr:nvPicPr>
        <xdr:cNvPr id="400" name="Рисунок 399" descr="https://upload.wikimedia.org/wikipedia/commons/thumb/b/b8/Flag_of_Liberia.svg/22px-Flag_of_Liberia.svg.png">
          <a:hlinkClick xmlns:r="http://schemas.openxmlformats.org/officeDocument/2006/relationships" r:id="rId376" tooltip="Либер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2845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209550</xdr:colOff>
      <xdr:row>58</xdr:row>
      <xdr:rowOff>123825</xdr:rowOff>
    </xdr:to>
    <xdr:pic>
      <xdr:nvPicPr>
        <xdr:cNvPr id="401" name="Рисунок 400" descr="https://upload.wikimedia.org/wikipedia/commons/thumb/9/94/Flag_of_the_Comoros.svg/22px-Flag_of_the_Comoros.svg.png">
          <a:hlinkClick xmlns:r="http://schemas.openxmlformats.org/officeDocument/2006/relationships" r:id="rId378" tooltip="Комор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3226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209550</xdr:colOff>
      <xdr:row>59</xdr:row>
      <xdr:rowOff>142875</xdr:rowOff>
    </xdr:to>
    <xdr:pic>
      <xdr:nvPicPr>
        <xdr:cNvPr id="402" name="Рисунок 401" descr="https://upload.wikimedia.org/wikipedia/commons/thumb/1/17/Flag_of_Sierra_Leone.svg/22px-Flag_of_Sierra_Leone.svg.png">
          <a:hlinkClick xmlns:r="http://schemas.openxmlformats.org/officeDocument/2006/relationships" r:id="rId380" tooltip="Сьерра-Леоне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3417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209550</xdr:colOff>
      <xdr:row>60</xdr:row>
      <xdr:rowOff>104775</xdr:rowOff>
    </xdr:to>
    <xdr:pic>
      <xdr:nvPicPr>
        <xdr:cNvPr id="403" name="Рисунок 402" descr="https://upload.wikimedia.org/wikipedia/commons/thumb/2/29/Flag_of_Eritrea.svg/22px-Flag_of_Eritrea.svg.png">
          <a:hlinkClick xmlns:r="http://schemas.openxmlformats.org/officeDocument/2006/relationships" r:id="rId382" tooltip="Эритре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3798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209550</xdr:colOff>
      <xdr:row>61</xdr:row>
      <xdr:rowOff>142875</xdr:rowOff>
    </xdr:to>
    <xdr:pic>
      <xdr:nvPicPr>
        <xdr:cNvPr id="404" name="Рисунок 403" descr="https://upload.wikimedia.org/wikipedia/commons/thumb/3/31/Flag_of_Burkina_Faso.svg/22px-Flag_of_Burkina_Faso.svg.png">
          <a:hlinkClick xmlns:r="http://schemas.openxmlformats.org/officeDocument/2006/relationships" r:id="rId384" tooltip="Буркина-Фас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3988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209550</xdr:colOff>
      <xdr:row>62</xdr:row>
      <xdr:rowOff>104775</xdr:rowOff>
    </xdr:to>
    <xdr:pic>
      <xdr:nvPicPr>
        <xdr:cNvPr id="405" name="Рисунок 404" descr="https://upload.wikimedia.org/wikipedia/commons/thumb/0/01/Flag_of_Guinea-Bissau.svg/22px-Flag_of_Guinea-Bissau.svg.png">
          <a:hlinkClick xmlns:r="http://schemas.openxmlformats.org/officeDocument/2006/relationships" r:id="rId386" tooltip="Гвинея-Бисау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4369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209550</xdr:colOff>
      <xdr:row>63</xdr:row>
      <xdr:rowOff>104775</xdr:rowOff>
    </xdr:to>
    <xdr:pic>
      <xdr:nvPicPr>
        <xdr:cNvPr id="406" name="Рисунок 405" descr="https://upload.wikimedia.org/wikipedia/commons/thumb/7/7a/Flag_of_South_Sudan.svg/22px-Flag_of_South_Sudan.svg.png">
          <a:hlinkClick xmlns:r="http://schemas.openxmlformats.org/officeDocument/2006/relationships" r:id="rId388" tooltip="Южный Суд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4750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209550</xdr:colOff>
      <xdr:row>64</xdr:row>
      <xdr:rowOff>142875</xdr:rowOff>
    </xdr:to>
    <xdr:pic>
      <xdr:nvPicPr>
        <xdr:cNvPr id="407" name="Рисунок 406" descr="https://upload.wikimedia.org/wikipedia/commons/thumb/4/4e/Flag_of_Uganda.svg/22px-Flag_of_Uganda.svg.png">
          <a:hlinkClick xmlns:r="http://schemas.openxmlformats.org/officeDocument/2006/relationships" r:id="rId390" tooltip="Уганд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513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209550</xdr:colOff>
      <xdr:row>65</xdr:row>
      <xdr:rowOff>142875</xdr:rowOff>
    </xdr:to>
    <xdr:pic>
      <xdr:nvPicPr>
        <xdr:cNvPr id="408" name="Рисунок 407" descr="https://upload.wikimedia.org/wikipedia/commons/thumb/b/bc/Flag_of_Madagascar.svg/22px-Flag_of_Madagascar.svg.png">
          <a:hlinkClick xmlns:r="http://schemas.openxmlformats.org/officeDocument/2006/relationships" r:id="rId392" tooltip="Мадагаска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532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209550</xdr:colOff>
      <xdr:row>66</xdr:row>
      <xdr:rowOff>104775</xdr:rowOff>
    </xdr:to>
    <xdr:pic>
      <xdr:nvPicPr>
        <xdr:cNvPr id="409" name="Рисунок 408" descr="https://upload.wikimedia.org/wikipedia/commons/thumb/7/71/Flag_of_Ethiopia.svg/22px-Flag_of_Ethiopia.svg.png">
          <a:hlinkClick xmlns:r="http://schemas.openxmlformats.org/officeDocument/2006/relationships" r:id="rId394" tooltip="Эфиопия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570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209550</xdr:colOff>
      <xdr:row>67</xdr:row>
      <xdr:rowOff>180975</xdr:rowOff>
    </xdr:to>
    <xdr:pic>
      <xdr:nvPicPr>
        <xdr:cNvPr id="410" name="Рисунок 409" descr="https://upload.wikimedia.org/wikipedia/commons/thumb/f/f4/Flag_of_Niger.svg/22px-Flag_of_Niger.svg.png">
          <a:hlinkClick xmlns:r="http://schemas.openxmlformats.org/officeDocument/2006/relationships" r:id="rId396" tooltip="Ниге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60844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209550</xdr:colOff>
      <xdr:row>68</xdr:row>
      <xdr:rowOff>142875</xdr:rowOff>
    </xdr:to>
    <xdr:pic>
      <xdr:nvPicPr>
        <xdr:cNvPr id="411" name="Рисунок 410" descr="https://upload.wikimedia.org/wikipedia/commons/thumb/9/92/Flag_of_Mali.svg/22px-Flag_of_Mali.svg.png">
          <a:hlinkClick xmlns:r="http://schemas.openxmlformats.org/officeDocument/2006/relationships" r:id="rId398" tooltip="Мал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627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209550</xdr:colOff>
      <xdr:row>69</xdr:row>
      <xdr:rowOff>142875</xdr:rowOff>
    </xdr:to>
    <xdr:pic>
      <xdr:nvPicPr>
        <xdr:cNvPr id="412" name="Рисунок 411" descr="https://upload.wikimedia.org/wikipedia/commons/thumb/d/d1/Flag_of_Malawi.svg/22px-Flag_of_Malawi.svg.png">
          <a:hlinkClick xmlns:r="http://schemas.openxmlformats.org/officeDocument/2006/relationships" r:id="rId400" tooltip="Малав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646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209550</xdr:colOff>
      <xdr:row>70</xdr:row>
      <xdr:rowOff>142875</xdr:rowOff>
    </xdr:to>
    <xdr:pic>
      <xdr:nvPicPr>
        <xdr:cNvPr id="413" name="Рисунок 412" descr="https://upload.wikimedia.org/wikipedia/commons/thumb/1/17/Flag_of_Rwanda.svg/22px-Flag_of_Rwanda.svg.png">
          <a:hlinkClick xmlns:r="http://schemas.openxmlformats.org/officeDocument/2006/relationships" r:id="rId402" tooltip="Руанд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6655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209550</xdr:colOff>
      <xdr:row>71</xdr:row>
      <xdr:rowOff>142875</xdr:rowOff>
    </xdr:to>
    <xdr:pic>
      <xdr:nvPicPr>
        <xdr:cNvPr id="414" name="Рисунок 413" descr="https://upload.wikimedia.org/wikipedia/commons/thumb/6/6f/Flag_of_the_Central_African_Republic.svg/22px-Flag_of_the_Central_African_Republic.svg.png">
          <a:hlinkClick xmlns:r="http://schemas.openxmlformats.org/officeDocument/2006/relationships" r:id="rId404" tooltip="Центральноафриканская Республик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684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209550</xdr:colOff>
      <xdr:row>72</xdr:row>
      <xdr:rowOff>161925</xdr:rowOff>
    </xdr:to>
    <xdr:pic>
      <xdr:nvPicPr>
        <xdr:cNvPr id="415" name="Рисунок 414" descr="https://upload.wikimedia.org/wikipedia/commons/thumb/6/6f/Flag_of_the_Democratic_Republic_of_the_Congo.svg/22px-Flag_of_the_Democratic_Republic_of_the_Congo.svg.png">
          <a:hlinkClick xmlns:r="http://schemas.openxmlformats.org/officeDocument/2006/relationships" r:id="rId406" tooltip="Демократическая Республика Конг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7036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209550</xdr:colOff>
      <xdr:row>73</xdr:row>
      <xdr:rowOff>142875</xdr:rowOff>
    </xdr:to>
    <xdr:pic>
      <xdr:nvPicPr>
        <xdr:cNvPr id="416" name="Рисунок 415" descr="https://upload.wikimedia.org/wikipedia/commons/thumb/4/4b/Flag_of_Chad.svg/22px-Flag_of_Chad.svg.png">
          <a:hlinkClick xmlns:r="http://schemas.openxmlformats.org/officeDocument/2006/relationships" r:id="rId408" tooltip="Чад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741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209550</xdr:colOff>
      <xdr:row>74</xdr:row>
      <xdr:rowOff>142875</xdr:rowOff>
    </xdr:to>
    <xdr:pic>
      <xdr:nvPicPr>
        <xdr:cNvPr id="417" name="Рисунок 416" descr="https://upload.wikimedia.org/wikipedia/commons/thumb/a/a0/Flag_of_Somalia.svg/22px-Flag_of_Somalia.svg.png">
          <a:hlinkClick xmlns:r="http://schemas.openxmlformats.org/officeDocument/2006/relationships" r:id="rId410" tooltip="Сомал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760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209550</xdr:colOff>
      <xdr:row>75</xdr:row>
      <xdr:rowOff>123825</xdr:rowOff>
    </xdr:to>
    <xdr:pic>
      <xdr:nvPicPr>
        <xdr:cNvPr id="418" name="Рисунок 417" descr="https://upload.wikimedia.org/wikipedia/commons/thumb/5/50/Flag_of_Burundi.svg/22px-Flag_of_Burundi.svg.png">
          <a:hlinkClick xmlns:r="http://schemas.openxmlformats.org/officeDocument/2006/relationships" r:id="rId412" tooltip="Бурунд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7798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209550</xdr:colOff>
      <xdr:row>76</xdr:row>
      <xdr:rowOff>104775</xdr:rowOff>
    </xdr:to>
    <xdr:pic>
      <xdr:nvPicPr>
        <xdr:cNvPr id="419" name="Рисунок 418" descr="https://upload.wikimedia.org/wikipedia/commons/thumb/0/01/Flag_of_Sudan.svg/22px-Flag_of_Sudan.svg.png">
          <a:hlinkClick xmlns:r="http://schemas.openxmlformats.org/officeDocument/2006/relationships" r:id="rId414" tooltip="Суда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67989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0.21458</cdr:x>
      <cdr:y>0.40625</cdr:y>
    </cdr:from>
    <cdr:to>
      <cdr:x>0.33542</cdr:x>
      <cdr:y>0.46181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81075" y="1114425"/>
          <a:ext cx="55245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0.1223</cdr:x>
      <cdr:y>0.36111</cdr:y>
    </cdr:from>
    <cdr:to>
      <cdr:x>0.2848</cdr:x>
      <cdr:y>0.45139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94122" y="990600"/>
          <a:ext cx="789384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900" baseline="0"/>
            <a:t>Україна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71</xdr:row>
      <xdr:rowOff>123825</xdr:rowOff>
    </xdr:from>
    <xdr:to>
      <xdr:col>13</xdr:col>
      <xdr:colOff>600075</xdr:colOff>
      <xdr:row>86</xdr:row>
      <xdr:rowOff>9525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85725</xdr:colOff>
      <xdr:row>91</xdr:row>
      <xdr:rowOff>161925</xdr:rowOff>
    </xdr:from>
    <xdr:to>
      <xdr:col>16</xdr:col>
      <xdr:colOff>533400</xdr:colOff>
      <xdr:row>110</xdr:row>
      <xdr:rowOff>142875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409575</xdr:colOff>
      <xdr:row>0</xdr:row>
      <xdr:rowOff>66673</xdr:rowOff>
    </xdr:from>
    <xdr:to>
      <xdr:col>18</xdr:col>
      <xdr:colOff>9525</xdr:colOff>
      <xdr:row>89</xdr:row>
      <xdr:rowOff>104774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0</xdr:row>
      <xdr:rowOff>76200</xdr:rowOff>
    </xdr:from>
    <xdr:to>
      <xdr:col>15</xdr:col>
      <xdr:colOff>266700</xdr:colOff>
      <xdr:row>12</xdr:row>
      <xdr:rowOff>152400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590550</xdr:colOff>
      <xdr:row>13</xdr:row>
      <xdr:rowOff>28575</xdr:rowOff>
    </xdr:from>
    <xdr:to>
      <xdr:col>15</xdr:col>
      <xdr:colOff>285750</xdr:colOff>
      <xdr:row>27</xdr:row>
      <xdr:rowOff>104775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19050</xdr:colOff>
      <xdr:row>28</xdr:row>
      <xdr:rowOff>0</xdr:rowOff>
    </xdr:from>
    <xdr:to>
      <xdr:col>15</xdr:col>
      <xdr:colOff>323850</xdr:colOff>
      <xdr:row>42</xdr:row>
      <xdr:rowOff>76200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tmarket.ru/countries/malta/malta-info" TargetMode="External"/><Relationship Id="rId21" Type="http://schemas.openxmlformats.org/officeDocument/2006/relationships/hyperlink" Target="https://gtmarket.ru/countries/cyprus/cyprus-info" TargetMode="External"/><Relationship Id="rId42" Type="http://schemas.openxmlformats.org/officeDocument/2006/relationships/hyperlink" Target="https://gtmarket.ru/countries/slovak-republic/slovak-republic-info" TargetMode="External"/><Relationship Id="rId47" Type="http://schemas.openxmlformats.org/officeDocument/2006/relationships/hyperlink" Target="https://gtmarket.ru/countries/turkey/turkey-info" TargetMode="External"/><Relationship Id="rId63" Type="http://schemas.openxmlformats.org/officeDocument/2006/relationships/hyperlink" Target="https://gtmarket.ru/countries/latvia/latvia-info" TargetMode="External"/><Relationship Id="rId68" Type="http://schemas.openxmlformats.org/officeDocument/2006/relationships/hyperlink" Target="https://gtmarket.ru/countries/indonesia/indonesia-info" TargetMode="External"/><Relationship Id="rId84" Type="http://schemas.openxmlformats.org/officeDocument/2006/relationships/hyperlink" Target="https://gtmarket.ru/countries/macedonia/macedonia-info" TargetMode="External"/><Relationship Id="rId89" Type="http://schemas.openxmlformats.org/officeDocument/2006/relationships/hyperlink" Target="https://gtmarket.ru/countries/bosnia-and-herzegovina/bosnia-and-herzegovina-info" TargetMode="External"/><Relationship Id="rId7" Type="http://schemas.openxmlformats.org/officeDocument/2006/relationships/hyperlink" Target="https://gtmarket.ru/countries/iceland/iceland-info" TargetMode="External"/><Relationship Id="rId71" Type="http://schemas.openxmlformats.org/officeDocument/2006/relationships/hyperlink" Target="https://gtmarket.ru/countries/paraguay/paraguay-info" TargetMode="External"/><Relationship Id="rId92" Type="http://schemas.openxmlformats.org/officeDocument/2006/relationships/hyperlink" Target="https://gtmarket.ru/countries/syria/syria-info" TargetMode="External"/><Relationship Id="rId2" Type="http://schemas.openxmlformats.org/officeDocument/2006/relationships/hyperlink" Target="https://gtmarket.ru/countries/switzerland/switzerland-info" TargetMode="External"/><Relationship Id="rId16" Type="http://schemas.openxmlformats.org/officeDocument/2006/relationships/hyperlink" Target="https://gtmarket.ru/countries/japan/japan-info" TargetMode="External"/><Relationship Id="rId29" Type="http://schemas.openxmlformats.org/officeDocument/2006/relationships/hyperlink" Target="https://gtmarket.ru/countries/chile/chile-info" TargetMode="External"/><Relationship Id="rId107" Type="http://schemas.openxmlformats.org/officeDocument/2006/relationships/drawing" Target="../drawings/drawing1.xml"/><Relationship Id="rId11" Type="http://schemas.openxmlformats.org/officeDocument/2006/relationships/hyperlink" Target="https://gtmarket.ru/countries/singapore/singapore-info" TargetMode="External"/><Relationship Id="rId24" Type="http://schemas.openxmlformats.org/officeDocument/2006/relationships/hyperlink" Target="https://gtmarket.ru/countries/germany/germany-info" TargetMode="External"/><Relationship Id="rId32" Type="http://schemas.openxmlformats.org/officeDocument/2006/relationships/hyperlink" Target="https://gtmarket.ru/countries/costa-rica/costa-rica-info" TargetMode="External"/><Relationship Id="rId37" Type="http://schemas.openxmlformats.org/officeDocument/2006/relationships/hyperlink" Target="https://gtmarket.ru/countries/argentina/argentina-info" TargetMode="External"/><Relationship Id="rId40" Type="http://schemas.openxmlformats.org/officeDocument/2006/relationships/hyperlink" Target="https://gtmarket.ru/countries/sri-lanka/sri-lanka-info" TargetMode="External"/><Relationship Id="rId45" Type="http://schemas.openxmlformats.org/officeDocument/2006/relationships/hyperlink" Target="https://gtmarket.ru/countries/poland/poland-info" TargetMode="External"/><Relationship Id="rId53" Type="http://schemas.openxmlformats.org/officeDocument/2006/relationships/hyperlink" Target="https://gtmarket.ru/countries/el-salvador/el-salvador-info" TargetMode="External"/><Relationship Id="rId58" Type="http://schemas.openxmlformats.org/officeDocument/2006/relationships/hyperlink" Target="https://gtmarket.ru/countries/viet-nam/viet-nam-info" TargetMode="External"/><Relationship Id="rId66" Type="http://schemas.openxmlformats.org/officeDocument/2006/relationships/hyperlink" Target="https://gtmarket.ru/countries/united-arab-emirates/united-arab-emirates-info" TargetMode="External"/><Relationship Id="rId74" Type="http://schemas.openxmlformats.org/officeDocument/2006/relationships/hyperlink" Target="https://gtmarket.ru/countries/albania/albania-info" TargetMode="External"/><Relationship Id="rId79" Type="http://schemas.openxmlformats.org/officeDocument/2006/relationships/hyperlink" Target="https://gtmarket.ru/countries/tunisia/tunisia-info" TargetMode="External"/><Relationship Id="rId87" Type="http://schemas.openxmlformats.org/officeDocument/2006/relationships/hyperlink" Target="https://gtmarket.ru/countries/south-africa/south-africa-info" TargetMode="External"/><Relationship Id="rId102" Type="http://schemas.openxmlformats.org/officeDocument/2006/relationships/hyperlink" Target="https://gtmarket.ru/countries/nigeria/nigeria-info" TargetMode="External"/><Relationship Id="rId5" Type="http://schemas.openxmlformats.org/officeDocument/2006/relationships/hyperlink" Target="https://gtmarket.ru/countries/sweden/sweden-info" TargetMode="External"/><Relationship Id="rId61" Type="http://schemas.openxmlformats.org/officeDocument/2006/relationships/hyperlink" Target="https://gtmarket.ru/countries/jamaica/jamaica-info" TargetMode="External"/><Relationship Id="rId82" Type="http://schemas.openxmlformats.org/officeDocument/2006/relationships/hyperlink" Target="https://gtmarket.ru/countries/georgia/georgia-info" TargetMode="External"/><Relationship Id="rId90" Type="http://schemas.openxmlformats.org/officeDocument/2006/relationships/hyperlink" Target="https://gtmarket.ru/countries/ghana/ghana-info" TargetMode="External"/><Relationship Id="rId95" Type="http://schemas.openxmlformats.org/officeDocument/2006/relationships/hyperlink" Target="https://gtmarket.ru/countries/belarus/belarus-info" TargetMode="External"/><Relationship Id="rId19" Type="http://schemas.openxmlformats.org/officeDocument/2006/relationships/hyperlink" Target="https://gtmarket.ru/countries/austria/austria-info" TargetMode="External"/><Relationship Id="rId14" Type="http://schemas.openxmlformats.org/officeDocument/2006/relationships/hyperlink" Target="https://gtmarket.ru/countries/canada/canada-info" TargetMode="External"/><Relationship Id="rId22" Type="http://schemas.openxmlformats.org/officeDocument/2006/relationships/hyperlink" Target="https://gtmarket.ru/countries/belgium/belgium-info" TargetMode="External"/><Relationship Id="rId27" Type="http://schemas.openxmlformats.org/officeDocument/2006/relationships/hyperlink" Target="https://gtmarket.ru/countries/united-kingdom/united-kingdom-info" TargetMode="External"/><Relationship Id="rId30" Type="http://schemas.openxmlformats.org/officeDocument/2006/relationships/hyperlink" Target="https://gtmarket.ru/countries/mexico/mexico-info" TargetMode="External"/><Relationship Id="rId35" Type="http://schemas.openxmlformats.org/officeDocument/2006/relationships/hyperlink" Target="https://gtmarket.ru/countries/israel/israel-info" TargetMode="External"/><Relationship Id="rId43" Type="http://schemas.openxmlformats.org/officeDocument/2006/relationships/hyperlink" Target="https://gtmarket.ru/countries/uruguay/uruguay-info" TargetMode="External"/><Relationship Id="rId48" Type="http://schemas.openxmlformats.org/officeDocument/2006/relationships/hyperlink" Target="https://gtmarket.ru/countries/trinidad-and-tobago/trinidad-and-tobago-info" TargetMode="External"/><Relationship Id="rId56" Type="http://schemas.openxmlformats.org/officeDocument/2006/relationships/hyperlink" Target="https://gtmarket.ru/countries/venezuela/venezuela-info" TargetMode="External"/><Relationship Id="rId64" Type="http://schemas.openxmlformats.org/officeDocument/2006/relationships/hyperlink" Target="https://gtmarket.ru/countries/oman/oman-info" TargetMode="External"/><Relationship Id="rId69" Type="http://schemas.openxmlformats.org/officeDocument/2006/relationships/hyperlink" Target="https://gtmarket.ru/countries/saudi-arabia/saudi-arabia-info" TargetMode="External"/><Relationship Id="rId77" Type="http://schemas.openxmlformats.org/officeDocument/2006/relationships/hyperlink" Target="https://gtmarket.ru/countries/algeria/algeria-info" TargetMode="External"/><Relationship Id="rId100" Type="http://schemas.openxmlformats.org/officeDocument/2006/relationships/hyperlink" Target="https://gtmarket.ru/countries/uzbekistan/uzbekistan-info" TargetMode="External"/><Relationship Id="rId105" Type="http://schemas.openxmlformats.org/officeDocument/2006/relationships/hyperlink" Target="https://gtmarket.ru/countries/zimbabwe/zimbabwe-info" TargetMode="External"/><Relationship Id="rId8" Type="http://schemas.openxmlformats.org/officeDocument/2006/relationships/hyperlink" Target="https://gtmarket.ru/countries/italy/italy-info" TargetMode="External"/><Relationship Id="rId51" Type="http://schemas.openxmlformats.org/officeDocument/2006/relationships/hyperlink" Target="https://gtmarket.ru/countries/colombia/colombia-info" TargetMode="External"/><Relationship Id="rId72" Type="http://schemas.openxmlformats.org/officeDocument/2006/relationships/hyperlink" Target="https://gtmarket.ru/countries/jordan/jordan-info" TargetMode="External"/><Relationship Id="rId80" Type="http://schemas.openxmlformats.org/officeDocument/2006/relationships/hyperlink" Target="https://gtmarket.ru/countries/armenia/armenia-info" TargetMode="External"/><Relationship Id="rId85" Type="http://schemas.openxmlformats.org/officeDocument/2006/relationships/hyperlink" Target="https://gtmarket.ru/countries/guatemala/guatemala-info" TargetMode="External"/><Relationship Id="rId93" Type="http://schemas.openxmlformats.org/officeDocument/2006/relationships/hyperlink" Target="https://gtmarket.ru/countries/ukraine/ukraine-info" TargetMode="External"/><Relationship Id="rId98" Type="http://schemas.openxmlformats.org/officeDocument/2006/relationships/hyperlink" Target="https://gtmarket.ru/countries/botswana/botswana-info" TargetMode="External"/><Relationship Id="rId3" Type="http://schemas.openxmlformats.org/officeDocument/2006/relationships/hyperlink" Target="https://gtmarket.ru/countries/norway/norway-info" TargetMode="External"/><Relationship Id="rId12" Type="http://schemas.openxmlformats.org/officeDocument/2006/relationships/hyperlink" Target="https://gtmarket.ru/countries/finland/finland-info" TargetMode="External"/><Relationship Id="rId17" Type="http://schemas.openxmlformats.org/officeDocument/2006/relationships/hyperlink" Target="https://gtmarket.ru/countries/hong-kong/hong-kong-info" TargetMode="External"/><Relationship Id="rId25" Type="http://schemas.openxmlformats.org/officeDocument/2006/relationships/hyperlink" Target="https://gtmarket.ru/countries/slovenia/slovenia-info" TargetMode="External"/><Relationship Id="rId33" Type="http://schemas.openxmlformats.org/officeDocument/2006/relationships/hyperlink" Target="https://gtmarket.ru/countries/malaysia/malaysia-info" TargetMode="External"/><Relationship Id="rId38" Type="http://schemas.openxmlformats.org/officeDocument/2006/relationships/hyperlink" Target="https://gtmarket.ru/countries/qatar/qatar-info" TargetMode="External"/><Relationship Id="rId46" Type="http://schemas.openxmlformats.org/officeDocument/2006/relationships/hyperlink" Target="https://gtmarket.ru/countries/croatia/croatia-info" TargetMode="External"/><Relationship Id="rId59" Type="http://schemas.openxmlformats.org/officeDocument/2006/relationships/hyperlink" Target="https://gtmarket.ru/countries/bahrain/bahrain-info" TargetMode="External"/><Relationship Id="rId67" Type="http://schemas.openxmlformats.org/officeDocument/2006/relationships/hyperlink" Target="https://gtmarket.ru/countries/libya/libya-info" TargetMode="External"/><Relationship Id="rId103" Type="http://schemas.openxmlformats.org/officeDocument/2006/relationships/hyperlink" Target="https://gtmarket.ru/countries/tanzania/tanzania-info" TargetMode="External"/><Relationship Id="rId20" Type="http://schemas.openxmlformats.org/officeDocument/2006/relationships/hyperlink" Target="https://gtmarket.ru/countries/greece/greece-info" TargetMode="External"/><Relationship Id="rId41" Type="http://schemas.openxmlformats.org/officeDocument/2006/relationships/hyperlink" Target="https://gtmarket.ru/countries/philippines/philippines-info" TargetMode="External"/><Relationship Id="rId54" Type="http://schemas.openxmlformats.org/officeDocument/2006/relationships/hyperlink" Target="https://gtmarket.ru/countries/bulgaria/bulgaria-info" TargetMode="External"/><Relationship Id="rId62" Type="http://schemas.openxmlformats.org/officeDocument/2006/relationships/hyperlink" Target="https://gtmarket.ru/countries/morocco/morocco-info" TargetMode="External"/><Relationship Id="rId70" Type="http://schemas.openxmlformats.org/officeDocument/2006/relationships/hyperlink" Target="https://gtmarket.ru/countries/india/india-info" TargetMode="External"/><Relationship Id="rId75" Type="http://schemas.openxmlformats.org/officeDocument/2006/relationships/hyperlink" Target="https://gtmarket.ru/countries/dominican-republic/dominican-republic-info" TargetMode="External"/><Relationship Id="rId83" Type="http://schemas.openxmlformats.org/officeDocument/2006/relationships/hyperlink" Target="https://gtmarket.ru/countries/iran/iran-info" TargetMode="External"/><Relationship Id="rId88" Type="http://schemas.openxmlformats.org/officeDocument/2006/relationships/hyperlink" Target="https://gtmarket.ru/countries/pakistan/pakistan-info" TargetMode="External"/><Relationship Id="rId91" Type="http://schemas.openxmlformats.org/officeDocument/2006/relationships/hyperlink" Target="https://gtmarket.ru/countries/kazakhstan/kazakhstan-info" TargetMode="External"/><Relationship Id="rId96" Type="http://schemas.openxmlformats.org/officeDocument/2006/relationships/hyperlink" Target="https://gtmarket.ru/countries/turkmenistan/turkmenistan-info" TargetMode="External"/><Relationship Id="rId1" Type="http://schemas.openxmlformats.org/officeDocument/2006/relationships/hyperlink" Target="https://gtmarket.ru/countries/ireland/ireland-info" TargetMode="External"/><Relationship Id="rId6" Type="http://schemas.openxmlformats.org/officeDocument/2006/relationships/hyperlink" Target="https://gtmarket.ru/countries/australia/australia-info" TargetMode="External"/><Relationship Id="rId15" Type="http://schemas.openxmlformats.org/officeDocument/2006/relationships/hyperlink" Target="https://gtmarket.ru/countries/new-zealand/new-zealand-info" TargetMode="External"/><Relationship Id="rId23" Type="http://schemas.openxmlformats.org/officeDocument/2006/relationships/hyperlink" Target="https://gtmarket.ru/countries/france/france-info" TargetMode="External"/><Relationship Id="rId28" Type="http://schemas.openxmlformats.org/officeDocument/2006/relationships/hyperlink" Target="https://gtmarket.ru/countries/korea-south/korea-south-info" TargetMode="External"/><Relationship Id="rId36" Type="http://schemas.openxmlformats.org/officeDocument/2006/relationships/hyperlink" Target="https://gtmarket.ru/countries/brazil/brazil-info" TargetMode="External"/><Relationship Id="rId49" Type="http://schemas.openxmlformats.org/officeDocument/2006/relationships/hyperlink" Target="https://gtmarket.ru/countries/ecuador/ecuador-info" TargetMode="External"/><Relationship Id="rId57" Type="http://schemas.openxmlformats.org/officeDocument/2006/relationships/hyperlink" Target="https://gtmarket.ru/countries/china/china-info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gtmarket.ru/countries/spain/spain-info" TargetMode="External"/><Relationship Id="rId31" Type="http://schemas.openxmlformats.org/officeDocument/2006/relationships/hyperlink" Target="https://gtmarket.ru/countries/czech-republic/czech-republic-info" TargetMode="External"/><Relationship Id="rId44" Type="http://schemas.openxmlformats.org/officeDocument/2006/relationships/hyperlink" Target="https://gtmarket.ru/countries/panama/panama-info" TargetMode="External"/><Relationship Id="rId52" Type="http://schemas.openxmlformats.org/officeDocument/2006/relationships/hyperlink" Target="https://gtmarket.ru/countries/kuwait/kuwait-info" TargetMode="External"/><Relationship Id="rId60" Type="http://schemas.openxmlformats.org/officeDocument/2006/relationships/hyperlink" Target="https://gtmarket.ru/countries/lithuania/lithuania-info" TargetMode="External"/><Relationship Id="rId65" Type="http://schemas.openxmlformats.org/officeDocument/2006/relationships/hyperlink" Target="https://gtmarket.ru/countries/estonia/estonia-info" TargetMode="External"/><Relationship Id="rId73" Type="http://schemas.openxmlformats.org/officeDocument/2006/relationships/hyperlink" Target="https://gtmarket.ru/countries/bangladesh/bangladesh-info" TargetMode="External"/><Relationship Id="rId78" Type="http://schemas.openxmlformats.org/officeDocument/2006/relationships/hyperlink" Target="https://gtmarket.ru/countries/bolivia/bolivia-info" TargetMode="External"/><Relationship Id="rId81" Type="http://schemas.openxmlformats.org/officeDocument/2006/relationships/hyperlink" Target="https://gtmarket.ru/countries/azerbaijan/azerbaijan-info" TargetMode="External"/><Relationship Id="rId86" Type="http://schemas.openxmlformats.org/officeDocument/2006/relationships/hyperlink" Target="https://gtmarket.ru/countries/honduras/honduras-info" TargetMode="External"/><Relationship Id="rId94" Type="http://schemas.openxmlformats.org/officeDocument/2006/relationships/hyperlink" Target="https://gtmarket.ru/countries/moldova/moldova-info" TargetMode="External"/><Relationship Id="rId99" Type="http://schemas.openxmlformats.org/officeDocument/2006/relationships/hyperlink" Target="https://gtmarket.ru/countries/russia/russia-info" TargetMode="External"/><Relationship Id="rId101" Type="http://schemas.openxmlformats.org/officeDocument/2006/relationships/hyperlink" Target="https://gtmarket.ru/countries/tajikistan/tajikistan-info" TargetMode="External"/><Relationship Id="rId4" Type="http://schemas.openxmlformats.org/officeDocument/2006/relationships/hyperlink" Target="https://gtmarket.ru/countries/luxembourg/luxembourg-info" TargetMode="External"/><Relationship Id="rId9" Type="http://schemas.openxmlformats.org/officeDocument/2006/relationships/hyperlink" Target="https://gtmarket.ru/countries/denmark/denmark-info" TargetMode="External"/><Relationship Id="rId13" Type="http://schemas.openxmlformats.org/officeDocument/2006/relationships/hyperlink" Target="https://gtmarket.ru/countries/united-states/united-states-info" TargetMode="External"/><Relationship Id="rId18" Type="http://schemas.openxmlformats.org/officeDocument/2006/relationships/hyperlink" Target="https://gtmarket.ru/countries/portugal/portugal-info" TargetMode="External"/><Relationship Id="rId39" Type="http://schemas.openxmlformats.org/officeDocument/2006/relationships/hyperlink" Target="https://gtmarket.ru/countries/thailand/thailand-info" TargetMode="External"/><Relationship Id="rId34" Type="http://schemas.openxmlformats.org/officeDocument/2006/relationships/hyperlink" Target="https://gtmarket.ru/countries/hungary/hungary-info" TargetMode="External"/><Relationship Id="rId50" Type="http://schemas.openxmlformats.org/officeDocument/2006/relationships/hyperlink" Target="https://gtmarket.ru/countries/peru/peru-info" TargetMode="External"/><Relationship Id="rId55" Type="http://schemas.openxmlformats.org/officeDocument/2006/relationships/hyperlink" Target="https://gtmarket.ru/countries/romania/romania-info" TargetMode="External"/><Relationship Id="rId76" Type="http://schemas.openxmlformats.org/officeDocument/2006/relationships/hyperlink" Target="https://gtmarket.ru/countries/egypt/egypt-info" TargetMode="External"/><Relationship Id="rId97" Type="http://schemas.openxmlformats.org/officeDocument/2006/relationships/hyperlink" Target="https://gtmarket.ru/countries/kyrgyzstan/kyrgyzstan-info" TargetMode="External"/><Relationship Id="rId104" Type="http://schemas.openxmlformats.org/officeDocument/2006/relationships/hyperlink" Target="https://gtmarket.ru/countries/haiti/haiti-inf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tmarket.ru/countries/slovenia/slovenia-info" TargetMode="External"/><Relationship Id="rId117" Type="http://schemas.openxmlformats.org/officeDocument/2006/relationships/hyperlink" Target="https://gtmarket.ru/countries/yemen/yemen-info" TargetMode="External"/><Relationship Id="rId21" Type="http://schemas.openxmlformats.org/officeDocument/2006/relationships/hyperlink" Target="https://gtmarket.ru/countries/saudi-arabia/saudi-arabia-info" TargetMode="External"/><Relationship Id="rId42" Type="http://schemas.openxmlformats.org/officeDocument/2006/relationships/hyperlink" Target="https://gtmarket.ru/countries/kazakhstan/kazakhstan-info" TargetMode="External"/><Relationship Id="rId47" Type="http://schemas.openxmlformats.org/officeDocument/2006/relationships/hyperlink" Target="https://gtmarket.ru/countries/malaysia/malaysia-info" TargetMode="External"/><Relationship Id="rId63" Type="http://schemas.openxmlformats.org/officeDocument/2006/relationships/hyperlink" Target="https://gtmarket.ru/countries/iran/iran-info" TargetMode="External"/><Relationship Id="rId68" Type="http://schemas.openxmlformats.org/officeDocument/2006/relationships/hyperlink" Target="https://gtmarket.ru/countries/brazil/brazil-info" TargetMode="External"/><Relationship Id="rId84" Type="http://schemas.openxmlformats.org/officeDocument/2006/relationships/hyperlink" Target="https://gtmarket.ru/countries/namibia/namibia-info" TargetMode="External"/><Relationship Id="rId89" Type="http://schemas.openxmlformats.org/officeDocument/2006/relationships/hyperlink" Target="https://gtmarket.ru/countries/jamaica/jamaica-info" TargetMode="External"/><Relationship Id="rId112" Type="http://schemas.openxmlformats.org/officeDocument/2006/relationships/hyperlink" Target="https://gtmarket.ru/countries/sri-lanka/sri-lanka-info" TargetMode="External"/><Relationship Id="rId133" Type="http://schemas.openxmlformats.org/officeDocument/2006/relationships/hyperlink" Target="https://gtmarket.ru/countries/haiti/haiti-info" TargetMode="External"/><Relationship Id="rId16" Type="http://schemas.openxmlformats.org/officeDocument/2006/relationships/hyperlink" Target="https://gtmarket.ru/countries/japan/japan-info" TargetMode="External"/><Relationship Id="rId107" Type="http://schemas.openxmlformats.org/officeDocument/2006/relationships/hyperlink" Target="https://gtmarket.ru/countries/bolivia/bolivia-info" TargetMode="External"/><Relationship Id="rId11" Type="http://schemas.openxmlformats.org/officeDocument/2006/relationships/hyperlink" Target="https://gtmarket.ru/countries/australia/australia-info" TargetMode="External"/><Relationship Id="rId32" Type="http://schemas.openxmlformats.org/officeDocument/2006/relationships/hyperlink" Target="https://gtmarket.ru/countries/ireland/ireland-info" TargetMode="External"/><Relationship Id="rId37" Type="http://schemas.openxmlformats.org/officeDocument/2006/relationships/hyperlink" Target="https://gtmarket.ru/countries/italy/italy-info" TargetMode="External"/><Relationship Id="rId53" Type="http://schemas.openxmlformats.org/officeDocument/2006/relationships/hyperlink" Target="https://gtmarket.ru/countries/belarus/belarus-info" TargetMode="External"/><Relationship Id="rId58" Type="http://schemas.openxmlformats.org/officeDocument/2006/relationships/hyperlink" Target="https://gtmarket.ru/countries/bosnia-and-herzegovina/bosnia-and-herzegovina-info" TargetMode="External"/><Relationship Id="rId74" Type="http://schemas.openxmlformats.org/officeDocument/2006/relationships/hyperlink" Target="https://gtmarket.ru/countries/costa-rica/costa-rica-info" TargetMode="External"/><Relationship Id="rId79" Type="http://schemas.openxmlformats.org/officeDocument/2006/relationships/hyperlink" Target="https://gtmarket.ru/countries/egypt/egypt-info" TargetMode="External"/><Relationship Id="rId102" Type="http://schemas.openxmlformats.org/officeDocument/2006/relationships/hyperlink" Target="https://gtmarket.ru/countries/korea-north/korea-north-info" TargetMode="External"/><Relationship Id="rId123" Type="http://schemas.openxmlformats.org/officeDocument/2006/relationships/hyperlink" Target="https://gtmarket.ru/countries/congo/congo-info" TargetMode="External"/><Relationship Id="rId128" Type="http://schemas.openxmlformats.org/officeDocument/2006/relationships/hyperlink" Target="https://gtmarket.ru/countries/nepal/nepal-info" TargetMode="External"/><Relationship Id="rId5" Type="http://schemas.openxmlformats.org/officeDocument/2006/relationships/hyperlink" Target="https://gtmarket.ru/countries/finland/finland-info" TargetMode="External"/><Relationship Id="rId90" Type="http://schemas.openxmlformats.org/officeDocument/2006/relationships/hyperlink" Target="https://gtmarket.ru/countries/iraq/iraq-info" TargetMode="External"/><Relationship Id="rId95" Type="http://schemas.openxmlformats.org/officeDocument/2006/relationships/hyperlink" Target="https://gtmarket.ru/countries/viet-nam/viet-nam-info" TargetMode="External"/><Relationship Id="rId14" Type="http://schemas.openxmlformats.org/officeDocument/2006/relationships/hyperlink" Target="https://gtmarket.ru/countries/new-zealand/new-zealand-info" TargetMode="External"/><Relationship Id="rId22" Type="http://schemas.openxmlformats.org/officeDocument/2006/relationships/hyperlink" Target="https://gtmarket.ru/countries/france/france-info" TargetMode="External"/><Relationship Id="rId27" Type="http://schemas.openxmlformats.org/officeDocument/2006/relationships/hyperlink" Target="https://gtmarket.ru/countries/estonia/estonia-info" TargetMode="External"/><Relationship Id="rId30" Type="http://schemas.openxmlformats.org/officeDocument/2006/relationships/hyperlink" Target="https://gtmarket.ru/countries/czech-republic/czech-republic-info" TargetMode="External"/><Relationship Id="rId35" Type="http://schemas.openxmlformats.org/officeDocument/2006/relationships/hyperlink" Target="https://gtmarket.ru/countries/trinidad-and-tobago/trinidad-and-tobago-info" TargetMode="External"/><Relationship Id="rId43" Type="http://schemas.openxmlformats.org/officeDocument/2006/relationships/hyperlink" Target="https://gtmarket.ru/countries/cyprus/cyprus-info" TargetMode="External"/><Relationship Id="rId48" Type="http://schemas.openxmlformats.org/officeDocument/2006/relationships/hyperlink" Target="https://gtmarket.ru/countries/hungary/hungary-info" TargetMode="External"/><Relationship Id="rId56" Type="http://schemas.openxmlformats.org/officeDocument/2006/relationships/hyperlink" Target="https://gtmarket.ru/countries/venezuela/venezuela-info" TargetMode="External"/><Relationship Id="rId64" Type="http://schemas.openxmlformats.org/officeDocument/2006/relationships/hyperlink" Target="https://gtmarket.ru/countries/kosovo/kosovo-info" TargetMode="External"/><Relationship Id="rId69" Type="http://schemas.openxmlformats.org/officeDocument/2006/relationships/hyperlink" Target="https://gtmarket.ru/countries/thailand/thailand-info" TargetMode="External"/><Relationship Id="rId77" Type="http://schemas.openxmlformats.org/officeDocument/2006/relationships/hyperlink" Target="https://gtmarket.ru/countries/georgia/georgia-info" TargetMode="External"/><Relationship Id="rId100" Type="http://schemas.openxmlformats.org/officeDocument/2006/relationships/hyperlink" Target="https://gtmarket.ru/countries/el-salvador/el-salvador-info" TargetMode="External"/><Relationship Id="rId105" Type="http://schemas.openxmlformats.org/officeDocument/2006/relationships/hyperlink" Target="https://gtmarket.ru/countries/indonesia/indonesia-info" TargetMode="External"/><Relationship Id="rId113" Type="http://schemas.openxmlformats.org/officeDocument/2006/relationships/hyperlink" Target="https://gtmarket.ru/countries/mozambique/mozambique-info" TargetMode="External"/><Relationship Id="rId118" Type="http://schemas.openxmlformats.org/officeDocument/2006/relationships/hyperlink" Target="https://gtmarket.ru/countries/angola/angola-info" TargetMode="External"/><Relationship Id="rId126" Type="http://schemas.openxmlformats.org/officeDocument/2006/relationships/hyperlink" Target="https://gtmarket.ru/countries/myanmar/myanmar-info" TargetMode="External"/><Relationship Id="rId134" Type="http://schemas.openxmlformats.org/officeDocument/2006/relationships/drawing" Target="../drawings/drawing2.xml"/><Relationship Id="rId8" Type="http://schemas.openxmlformats.org/officeDocument/2006/relationships/hyperlink" Target="https://gtmarket.ru/countries/sweden/sweden-info" TargetMode="External"/><Relationship Id="rId51" Type="http://schemas.openxmlformats.org/officeDocument/2006/relationships/hyperlink" Target="https://gtmarket.ru/countries/macedonia/macedonia-info" TargetMode="External"/><Relationship Id="rId72" Type="http://schemas.openxmlformats.org/officeDocument/2006/relationships/hyperlink" Target="https://gtmarket.ru/countries/mexico/mexico-info" TargetMode="External"/><Relationship Id="rId80" Type="http://schemas.openxmlformats.org/officeDocument/2006/relationships/hyperlink" Target="https://gtmarket.ru/countries/armenia/armenia-info" TargetMode="External"/><Relationship Id="rId85" Type="http://schemas.openxmlformats.org/officeDocument/2006/relationships/hyperlink" Target="https://gtmarket.ru/countries/dominican-republic/dominican-republic-info" TargetMode="External"/><Relationship Id="rId93" Type="http://schemas.openxmlformats.org/officeDocument/2006/relationships/hyperlink" Target="https://gtmarket.ru/countries/ecuador/ecuador-info" TargetMode="External"/><Relationship Id="rId98" Type="http://schemas.openxmlformats.org/officeDocument/2006/relationships/hyperlink" Target="https://gtmarket.ru/countries/colombia/colombia-info" TargetMode="External"/><Relationship Id="rId121" Type="http://schemas.openxmlformats.org/officeDocument/2006/relationships/hyperlink" Target="https://gtmarket.ru/countries/kenya/kenya-info" TargetMode="External"/><Relationship Id="rId3" Type="http://schemas.openxmlformats.org/officeDocument/2006/relationships/hyperlink" Target="https://gtmarket.ru/countries/kuwait/kuwait-info" TargetMode="External"/><Relationship Id="rId12" Type="http://schemas.openxmlformats.org/officeDocument/2006/relationships/hyperlink" Target="https://gtmarket.ru/countries/bahrain/bahrain-info" TargetMode="External"/><Relationship Id="rId17" Type="http://schemas.openxmlformats.org/officeDocument/2006/relationships/hyperlink" Target="https://gtmarket.ru/countries/belgium/belgium-info" TargetMode="External"/><Relationship Id="rId25" Type="http://schemas.openxmlformats.org/officeDocument/2006/relationships/hyperlink" Target="https://gtmarket.ru/countries/israel/israel-info" TargetMode="External"/><Relationship Id="rId33" Type="http://schemas.openxmlformats.org/officeDocument/2006/relationships/hyperlink" Target="https://gtmarket.ru/countries/oman/oman-info" TargetMode="External"/><Relationship Id="rId38" Type="http://schemas.openxmlformats.org/officeDocument/2006/relationships/hyperlink" Target="https://gtmarket.ru/countries/greece/greece-info" TargetMode="External"/><Relationship Id="rId46" Type="http://schemas.openxmlformats.org/officeDocument/2006/relationships/hyperlink" Target="https://gtmarket.ru/countries/malta/malta-info" TargetMode="External"/><Relationship Id="rId59" Type="http://schemas.openxmlformats.org/officeDocument/2006/relationships/hyperlink" Target="https://gtmarket.ru/countries/lithuania/lithuania-info" TargetMode="External"/><Relationship Id="rId67" Type="http://schemas.openxmlformats.org/officeDocument/2006/relationships/hyperlink" Target="https://gtmarket.ru/countries/romania/romania-info" TargetMode="External"/><Relationship Id="rId103" Type="http://schemas.openxmlformats.org/officeDocument/2006/relationships/hyperlink" Target="https://gtmarket.ru/countries/honduras/honduras-info" TargetMode="External"/><Relationship Id="rId108" Type="http://schemas.openxmlformats.org/officeDocument/2006/relationships/hyperlink" Target="https://gtmarket.ru/countries/india/india-info" TargetMode="External"/><Relationship Id="rId116" Type="http://schemas.openxmlformats.org/officeDocument/2006/relationships/hyperlink" Target="https://gtmarket.ru/countries/cameroon/cameroon-info" TargetMode="External"/><Relationship Id="rId124" Type="http://schemas.openxmlformats.org/officeDocument/2006/relationships/hyperlink" Target="https://gtmarket.ru/countries/sudan/sudan-info" TargetMode="External"/><Relationship Id="rId129" Type="http://schemas.openxmlformats.org/officeDocument/2006/relationships/hyperlink" Target="https://gtmarket.ru/countries/benin/benin-info" TargetMode="External"/><Relationship Id="rId20" Type="http://schemas.openxmlformats.org/officeDocument/2006/relationships/hyperlink" Target="https://gtmarket.ru/countries/switzerland/switzerland-info" TargetMode="External"/><Relationship Id="rId41" Type="http://schemas.openxmlformats.org/officeDocument/2006/relationships/hyperlink" Target="https://gtmarket.ru/countries/south-africa/south-africa-info" TargetMode="External"/><Relationship Id="rId54" Type="http://schemas.openxmlformats.org/officeDocument/2006/relationships/hyperlink" Target="https://gtmarket.ru/countries/ukraine/ukraine-info" TargetMode="External"/><Relationship Id="rId62" Type="http://schemas.openxmlformats.org/officeDocument/2006/relationships/hyperlink" Target="https://gtmarket.ru/countries/uruguay/uruguay-info" TargetMode="External"/><Relationship Id="rId70" Type="http://schemas.openxmlformats.org/officeDocument/2006/relationships/hyperlink" Target="https://gtmarket.ru/countries/jordan/jordan-info" TargetMode="External"/><Relationship Id="rId75" Type="http://schemas.openxmlformats.org/officeDocument/2006/relationships/hyperlink" Target="https://gtmarket.ru/countries/panama/panama-info" TargetMode="External"/><Relationship Id="rId83" Type="http://schemas.openxmlformats.org/officeDocument/2006/relationships/hyperlink" Target="https://gtmarket.ru/countries/mongolia/mongolia-info" TargetMode="External"/><Relationship Id="rId88" Type="http://schemas.openxmlformats.org/officeDocument/2006/relationships/hyperlink" Target="https://gtmarket.ru/countries/cuba/cuba-info" TargetMode="External"/><Relationship Id="rId91" Type="http://schemas.openxmlformats.org/officeDocument/2006/relationships/hyperlink" Target="https://gtmarket.ru/countries/paraguay/paraguay-info" TargetMode="External"/><Relationship Id="rId96" Type="http://schemas.openxmlformats.org/officeDocument/2006/relationships/hyperlink" Target="https://gtmarket.ru/countries/algeria/algeria-info" TargetMode="External"/><Relationship Id="rId111" Type="http://schemas.openxmlformats.org/officeDocument/2006/relationships/hyperlink" Target="https://gtmarket.ru/countries/pakistan/pakistan-info" TargetMode="External"/><Relationship Id="rId132" Type="http://schemas.openxmlformats.org/officeDocument/2006/relationships/hyperlink" Target="https://gtmarket.ru/countries/eritrea/eritrea-info" TargetMode="External"/><Relationship Id="rId1" Type="http://schemas.openxmlformats.org/officeDocument/2006/relationships/hyperlink" Target="https://gtmarket.ru/countries/iceland/iceland-info" TargetMode="External"/><Relationship Id="rId6" Type="http://schemas.openxmlformats.org/officeDocument/2006/relationships/hyperlink" Target="https://gtmarket.ru/countries/canada/canada-info" TargetMode="External"/><Relationship Id="rId15" Type="http://schemas.openxmlformats.org/officeDocument/2006/relationships/hyperlink" Target="https://gtmarket.ru/countries/brunei-darussalam/brunei-darussalam-info" TargetMode="External"/><Relationship Id="rId23" Type="http://schemas.openxmlformats.org/officeDocument/2006/relationships/hyperlink" Target="https://gtmarket.ru/countries/germany/germany-info" TargetMode="External"/><Relationship Id="rId28" Type="http://schemas.openxmlformats.org/officeDocument/2006/relationships/hyperlink" Target="https://gtmarket.ru/countries/russia/russia-info" TargetMode="External"/><Relationship Id="rId36" Type="http://schemas.openxmlformats.org/officeDocument/2006/relationships/hyperlink" Target="https://gtmarket.ru/countries/united-kingdom/united-kingdom-info" TargetMode="External"/><Relationship Id="rId49" Type="http://schemas.openxmlformats.org/officeDocument/2006/relationships/hyperlink" Target="https://gtmarket.ru/countries/croatia/croatia-info" TargetMode="External"/><Relationship Id="rId57" Type="http://schemas.openxmlformats.org/officeDocument/2006/relationships/hyperlink" Target="https://gtmarket.ru/countries/latvia/latvia-info" TargetMode="External"/><Relationship Id="rId106" Type="http://schemas.openxmlformats.org/officeDocument/2006/relationships/hyperlink" Target="https://gtmarket.ru/countries/zambia/zambia-info" TargetMode="External"/><Relationship Id="rId114" Type="http://schemas.openxmlformats.org/officeDocument/2006/relationships/hyperlink" Target="https://gtmarket.ru/countries/ghana/ghana-info" TargetMode="External"/><Relationship Id="rId119" Type="http://schemas.openxmlformats.org/officeDocument/2006/relationships/hyperlink" Target="https://gtmarket.ru/countries/cote-d-ivoire/cote-d-ivoire-info" TargetMode="External"/><Relationship Id="rId127" Type="http://schemas.openxmlformats.org/officeDocument/2006/relationships/hyperlink" Target="https://gtmarket.ru/countries/democratic-republic-congo/democratic-republic-congo-info" TargetMode="External"/><Relationship Id="rId10" Type="http://schemas.openxmlformats.org/officeDocument/2006/relationships/hyperlink" Target="https://gtmarket.ru/countries/united-arab-emirates/united-arab-emirates-info" TargetMode="External"/><Relationship Id="rId31" Type="http://schemas.openxmlformats.org/officeDocument/2006/relationships/hyperlink" Target="https://gtmarket.ru/countries/spain/spain-info" TargetMode="External"/><Relationship Id="rId44" Type="http://schemas.openxmlformats.org/officeDocument/2006/relationships/hyperlink" Target="https://gtmarket.ru/countries/bulgaria/bulgaria-info" TargetMode="External"/><Relationship Id="rId52" Type="http://schemas.openxmlformats.org/officeDocument/2006/relationships/hyperlink" Target="https://gtmarket.ru/countries/livan/livan-info" TargetMode="External"/><Relationship Id="rId60" Type="http://schemas.openxmlformats.org/officeDocument/2006/relationships/hyperlink" Target="https://gtmarket.ru/countries/china/china-info" TargetMode="External"/><Relationship Id="rId65" Type="http://schemas.openxmlformats.org/officeDocument/2006/relationships/hyperlink" Target="https://gtmarket.ru/countries/turkey/turkey-info" TargetMode="External"/><Relationship Id="rId73" Type="http://schemas.openxmlformats.org/officeDocument/2006/relationships/hyperlink" Target="https://gtmarket.ru/countries/syria/syria-info" TargetMode="External"/><Relationship Id="rId78" Type="http://schemas.openxmlformats.org/officeDocument/2006/relationships/hyperlink" Target="https://gtmarket.ru/countries/uzbekistan/uzbekistan-info" TargetMode="External"/><Relationship Id="rId81" Type="http://schemas.openxmlformats.org/officeDocument/2006/relationships/hyperlink" Target="https://gtmarket.ru/countries/azerbaijan/azerbaijan-info" TargetMode="External"/><Relationship Id="rId86" Type="http://schemas.openxmlformats.org/officeDocument/2006/relationships/hyperlink" Target="https://gtmarket.ru/countries/kyrgyzstan/kyrgyzstan-info" TargetMode="External"/><Relationship Id="rId94" Type="http://schemas.openxmlformats.org/officeDocument/2006/relationships/hyperlink" Target="https://gtmarket.ru/countries/moldova/moldova-info" TargetMode="External"/><Relationship Id="rId99" Type="http://schemas.openxmlformats.org/officeDocument/2006/relationships/hyperlink" Target="https://gtmarket.ru/countries/gabon/gabon-info" TargetMode="External"/><Relationship Id="rId101" Type="http://schemas.openxmlformats.org/officeDocument/2006/relationships/hyperlink" Target="https://gtmarket.ru/countries/morocco/morocco-info" TargetMode="External"/><Relationship Id="rId122" Type="http://schemas.openxmlformats.org/officeDocument/2006/relationships/hyperlink" Target="https://gtmarket.ru/countries/cambodia/cambodia-info" TargetMode="External"/><Relationship Id="rId130" Type="http://schemas.openxmlformats.org/officeDocument/2006/relationships/hyperlink" Target="https://gtmarket.ru/countries/tanzania/tanzania-info" TargetMode="External"/><Relationship Id="rId4" Type="http://schemas.openxmlformats.org/officeDocument/2006/relationships/hyperlink" Target="https://gtmarket.ru/countries/luxembourg/luxembourg-info" TargetMode="External"/><Relationship Id="rId9" Type="http://schemas.openxmlformats.org/officeDocument/2006/relationships/hyperlink" Target="https://gtmarket.ru/countries/united-states/united-states-info" TargetMode="External"/><Relationship Id="rId13" Type="http://schemas.openxmlformats.org/officeDocument/2006/relationships/hyperlink" Target="https://gtmarket.ru/countries/korea-south/korea-south-info" TargetMode="External"/><Relationship Id="rId18" Type="http://schemas.openxmlformats.org/officeDocument/2006/relationships/hyperlink" Target="https://gtmarket.ru/countries/austria/austria-info" TargetMode="External"/><Relationship Id="rId39" Type="http://schemas.openxmlformats.org/officeDocument/2006/relationships/hyperlink" Target="https://gtmarket.ru/countries/slovak-republic/slovak-republic-info" TargetMode="External"/><Relationship Id="rId109" Type="http://schemas.openxmlformats.org/officeDocument/2006/relationships/hyperlink" Target="https://gtmarket.ru/countries/guatemala/guatemala-info" TargetMode="External"/><Relationship Id="rId34" Type="http://schemas.openxmlformats.org/officeDocument/2006/relationships/hyperlink" Target="https://gtmarket.ru/countries/hong-kong/hong-kong-info" TargetMode="External"/><Relationship Id="rId50" Type="http://schemas.openxmlformats.org/officeDocument/2006/relationships/hyperlink" Target="https://gtmarket.ru/countries/poland/poland-info" TargetMode="External"/><Relationship Id="rId55" Type="http://schemas.openxmlformats.org/officeDocument/2006/relationships/hyperlink" Target="https://gtmarket.ru/countries/chile/chile-info" TargetMode="External"/><Relationship Id="rId76" Type="http://schemas.openxmlformats.org/officeDocument/2006/relationships/hyperlink" Target="https://gtmarket.ru/countries/albania/albania-info" TargetMode="External"/><Relationship Id="rId97" Type="http://schemas.openxmlformats.org/officeDocument/2006/relationships/hyperlink" Target="https://gtmarket.ru/countries/zimbabwe/zimbabwe-info" TargetMode="External"/><Relationship Id="rId104" Type="http://schemas.openxmlformats.org/officeDocument/2006/relationships/hyperlink" Target="https://gtmarket.ru/countries/philippines/philippines-info" TargetMode="External"/><Relationship Id="rId120" Type="http://schemas.openxmlformats.org/officeDocument/2006/relationships/hyperlink" Target="https://gtmarket.ru/countries/senegal/senegal-info" TargetMode="External"/><Relationship Id="rId125" Type="http://schemas.openxmlformats.org/officeDocument/2006/relationships/hyperlink" Target="https://gtmarket.ru/countries/nigeria/nigeria-info" TargetMode="External"/><Relationship Id="rId7" Type="http://schemas.openxmlformats.org/officeDocument/2006/relationships/hyperlink" Target="https://gtmarket.ru/countries/qatar/qatar-info" TargetMode="External"/><Relationship Id="rId71" Type="http://schemas.openxmlformats.org/officeDocument/2006/relationships/hyperlink" Target="https://gtmarket.ru/countries/tajikistan/tajikistan-info" TargetMode="External"/><Relationship Id="rId92" Type="http://schemas.openxmlformats.org/officeDocument/2006/relationships/hyperlink" Target="https://gtmarket.ru/countries/peru/peru-info" TargetMode="External"/><Relationship Id="rId2" Type="http://schemas.openxmlformats.org/officeDocument/2006/relationships/hyperlink" Target="https://gtmarket.ru/countries/norway/norway-info" TargetMode="External"/><Relationship Id="rId29" Type="http://schemas.openxmlformats.org/officeDocument/2006/relationships/hyperlink" Target="https://gtmarket.ru/countries/denmark/denmark-info" TargetMode="External"/><Relationship Id="rId24" Type="http://schemas.openxmlformats.org/officeDocument/2006/relationships/hyperlink" Target="https://gtmarket.ru/countries/netherlands/netherlands-info" TargetMode="External"/><Relationship Id="rId40" Type="http://schemas.openxmlformats.org/officeDocument/2006/relationships/hyperlink" Target="https://gtmarket.ru/countries/portugal/portugal-info" TargetMode="External"/><Relationship Id="rId45" Type="http://schemas.openxmlformats.org/officeDocument/2006/relationships/hyperlink" Target="https://gtmarket.ru/countries/libya/libya-info" TargetMode="External"/><Relationship Id="rId66" Type="http://schemas.openxmlformats.org/officeDocument/2006/relationships/hyperlink" Target="https://gtmarket.ru/countries/turkmenistan/turkmenistan-info" TargetMode="External"/><Relationship Id="rId87" Type="http://schemas.openxmlformats.org/officeDocument/2006/relationships/hyperlink" Target="https://gtmarket.ru/countries/tunisia/tunisia-info" TargetMode="External"/><Relationship Id="rId110" Type="http://schemas.openxmlformats.org/officeDocument/2006/relationships/hyperlink" Target="https://gtmarket.ru/countries/nicaragua/nicaragua-info" TargetMode="External"/><Relationship Id="rId115" Type="http://schemas.openxmlformats.org/officeDocument/2006/relationships/hyperlink" Target="https://gtmarket.ru/countries/bangladesh/bangladesh-info" TargetMode="External"/><Relationship Id="rId131" Type="http://schemas.openxmlformats.org/officeDocument/2006/relationships/hyperlink" Target="https://gtmarket.ru/countries/ethiopia/ethiopia-info" TargetMode="External"/><Relationship Id="rId61" Type="http://schemas.openxmlformats.org/officeDocument/2006/relationships/hyperlink" Target="https://gtmarket.ru/countries/argentina/argentina-info" TargetMode="External"/><Relationship Id="rId82" Type="http://schemas.openxmlformats.org/officeDocument/2006/relationships/hyperlink" Target="https://gtmarket.ru/countries/botswana/botswana-info" TargetMode="External"/><Relationship Id="rId19" Type="http://schemas.openxmlformats.org/officeDocument/2006/relationships/hyperlink" Target="https://gtmarket.ru/countries/singapore/singapore-inf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"/>
  <sheetViews>
    <sheetView topLeftCell="A19" workbookViewId="0">
      <selection activeCell="H107" sqref="H2:H107"/>
    </sheetView>
  </sheetViews>
  <sheetFormatPr defaultRowHeight="15" x14ac:dyDescent="0.25"/>
  <cols>
    <col min="1" max="1" width="23" customWidth="1"/>
    <col min="4" max="4" width="12.42578125" customWidth="1"/>
    <col min="6" max="6" width="10.28515625" customWidth="1"/>
    <col min="10" max="10" width="20.140625" customWidth="1"/>
    <col min="11" max="11" width="27.7109375" customWidth="1"/>
  </cols>
  <sheetData>
    <row r="1" spans="1:16" ht="60" x14ac:dyDescent="0.25">
      <c r="A1" s="21"/>
      <c r="B1" s="19" t="s">
        <v>278</v>
      </c>
      <c r="C1" s="19" t="s">
        <v>275</v>
      </c>
      <c r="D1" s="19" t="s">
        <v>276</v>
      </c>
      <c r="E1" s="19" t="s">
        <v>279</v>
      </c>
      <c r="F1" s="19" t="s">
        <v>280</v>
      </c>
      <c r="G1" s="19" t="s">
        <v>281</v>
      </c>
      <c r="H1" s="19" t="s">
        <v>277</v>
      </c>
      <c r="I1" s="19"/>
      <c r="J1" s="109"/>
      <c r="K1" s="109"/>
      <c r="L1" s="2"/>
      <c r="M1" s="17"/>
      <c r="N1" s="16"/>
      <c r="O1" s="2"/>
      <c r="P1" s="17"/>
    </row>
    <row r="2" spans="1:16" ht="29.25" customHeight="1" x14ac:dyDescent="0.25">
      <c r="A2" s="4" t="s">
        <v>5</v>
      </c>
      <c r="B2" s="1">
        <v>6</v>
      </c>
      <c r="C2" s="6">
        <v>7.9249999999999998</v>
      </c>
      <c r="D2" s="1">
        <v>10285.652</v>
      </c>
      <c r="E2" s="1">
        <v>11</v>
      </c>
      <c r="F2">
        <f t="shared" ref="F2:F33" si="0">B2-E2</f>
        <v>-5</v>
      </c>
      <c r="G2">
        <v>3</v>
      </c>
      <c r="H2" s="3">
        <v>0.93899999999999995</v>
      </c>
      <c r="I2" s="3">
        <f>E2-G2</f>
        <v>8</v>
      </c>
      <c r="J2" s="25">
        <f>CORREL(C2:C107,D2:D107)</f>
        <v>0.5510426322644626</v>
      </c>
      <c r="K2" s="22" t="s">
        <v>282</v>
      </c>
      <c r="L2" s="2"/>
      <c r="M2" s="17"/>
      <c r="N2" s="16"/>
      <c r="O2" s="2"/>
      <c r="P2" s="15"/>
    </row>
    <row r="3" spans="1:16" ht="15.75" x14ac:dyDescent="0.25">
      <c r="A3" s="4" t="s">
        <v>19</v>
      </c>
      <c r="B3" s="1">
        <v>20</v>
      </c>
      <c r="C3" s="1">
        <v>7.2679999999999998</v>
      </c>
      <c r="D3" s="1">
        <v>8356.1280000000006</v>
      </c>
      <c r="E3" s="1">
        <v>18</v>
      </c>
      <c r="F3">
        <f t="shared" si="0"/>
        <v>2</v>
      </c>
      <c r="G3">
        <v>20</v>
      </c>
      <c r="H3">
        <v>0.90800000000000003</v>
      </c>
      <c r="I3" s="3">
        <f t="shared" ref="I3:I66" si="1">E3-G3</f>
        <v>-2</v>
      </c>
      <c r="J3" s="26">
        <f>CORREL(B2:B107,E2:E107)</f>
        <v>0.65570993567894609</v>
      </c>
      <c r="K3" s="23" t="s">
        <v>284</v>
      </c>
      <c r="L3" s="2"/>
      <c r="M3" s="15"/>
      <c r="N3" s="16"/>
      <c r="O3" s="2"/>
      <c r="P3" s="17"/>
    </row>
    <row r="4" spans="1:16" ht="15.75" x14ac:dyDescent="0.25">
      <c r="A4" s="4" t="s">
        <v>83</v>
      </c>
      <c r="B4" s="1">
        <v>86</v>
      </c>
      <c r="C4" s="1">
        <v>5.3769999999999998</v>
      </c>
      <c r="D4" s="1">
        <v>1603.431</v>
      </c>
      <c r="E4" s="1">
        <v>83</v>
      </c>
      <c r="F4">
        <f t="shared" si="0"/>
        <v>3</v>
      </c>
      <c r="G4">
        <v>80</v>
      </c>
      <c r="H4">
        <v>0.75700000000000001</v>
      </c>
      <c r="I4" s="3">
        <f t="shared" si="1"/>
        <v>3</v>
      </c>
      <c r="L4" s="2"/>
      <c r="M4" s="15"/>
      <c r="N4" s="16"/>
      <c r="O4" s="2"/>
      <c r="P4" s="17"/>
    </row>
    <row r="5" spans="1:16" ht="15" customHeight="1" x14ac:dyDescent="0.25">
      <c r="A5" s="4" t="s">
        <v>75</v>
      </c>
      <c r="B5" s="1">
        <v>78</v>
      </c>
      <c r="C5" s="1">
        <v>5.6340000000000003</v>
      </c>
      <c r="D5" s="1">
        <v>1770.442</v>
      </c>
      <c r="E5" s="1">
        <v>78</v>
      </c>
      <c r="F5">
        <f t="shared" si="0"/>
        <v>0</v>
      </c>
      <c r="G5">
        <v>68</v>
      </c>
      <c r="H5">
        <v>0.78500000000000003</v>
      </c>
      <c r="I5" s="3">
        <f t="shared" si="1"/>
        <v>10</v>
      </c>
      <c r="J5" s="25">
        <f>CORREL(D2:D107,H2:H107)</f>
        <v>0.42142217909775381</v>
      </c>
      <c r="K5" s="22" t="s">
        <v>283</v>
      </c>
      <c r="L5" s="2"/>
      <c r="M5" s="17"/>
      <c r="N5" s="16"/>
      <c r="O5" s="2"/>
      <c r="P5" s="17"/>
    </row>
    <row r="6" spans="1:16" ht="15.75" x14ac:dyDescent="0.25">
      <c r="A6" s="4" t="s">
        <v>78</v>
      </c>
      <c r="B6" s="1">
        <v>81</v>
      </c>
      <c r="C6" s="1">
        <v>5.5709999999999997</v>
      </c>
      <c r="D6" s="1">
        <v>1026.328</v>
      </c>
      <c r="E6" s="1">
        <v>98</v>
      </c>
      <c r="F6">
        <f t="shared" si="0"/>
        <v>-17</v>
      </c>
      <c r="G6">
        <v>85</v>
      </c>
      <c r="H6">
        <v>0.754</v>
      </c>
      <c r="I6" s="3">
        <f t="shared" si="1"/>
        <v>13</v>
      </c>
      <c r="J6" s="25">
        <f>CORREL(E2:E107,G2:G107)</f>
        <v>0.87791424386218331</v>
      </c>
      <c r="K6" s="24" t="s">
        <v>285</v>
      </c>
      <c r="L6" s="18"/>
      <c r="M6" s="16"/>
      <c r="N6" s="2"/>
      <c r="O6" s="17"/>
      <c r="P6" s="17"/>
    </row>
    <row r="7" spans="1:16" ht="15.75" x14ac:dyDescent="0.25">
      <c r="A7" s="4" t="s">
        <v>37</v>
      </c>
      <c r="B7" s="1">
        <v>40</v>
      </c>
      <c r="C7" s="1">
        <v>6.4690000000000003</v>
      </c>
      <c r="D7" s="1">
        <v>2904.4319999999998</v>
      </c>
      <c r="E7" s="1">
        <v>63</v>
      </c>
      <c r="F7">
        <f t="shared" si="0"/>
        <v>-23</v>
      </c>
      <c r="G7">
        <v>47</v>
      </c>
      <c r="H7">
        <v>0.82499999999999996</v>
      </c>
      <c r="I7" s="3">
        <f t="shared" si="1"/>
        <v>16</v>
      </c>
      <c r="K7" s="2"/>
      <c r="L7" s="18"/>
      <c r="M7" s="16"/>
      <c r="N7" s="2"/>
      <c r="O7" s="17"/>
      <c r="P7" s="15"/>
    </row>
    <row r="8" spans="1:16" ht="15.75" x14ac:dyDescent="0.25">
      <c r="A8" s="4" t="s">
        <v>82</v>
      </c>
      <c r="B8" s="1">
        <v>85</v>
      </c>
      <c r="C8" s="1">
        <v>5.4219999999999997</v>
      </c>
      <c r="D8" s="1">
        <v>1606.366</v>
      </c>
      <c r="E8" s="1">
        <v>82</v>
      </c>
      <c r="F8">
        <f t="shared" si="0"/>
        <v>3</v>
      </c>
      <c r="G8">
        <v>83</v>
      </c>
      <c r="H8">
        <v>0.755</v>
      </c>
      <c r="I8" s="3">
        <f t="shared" si="1"/>
        <v>-1</v>
      </c>
      <c r="K8" s="2"/>
      <c r="L8" s="18"/>
      <c r="M8" s="16"/>
      <c r="N8" s="2"/>
      <c r="O8" s="17"/>
      <c r="P8" s="17"/>
    </row>
    <row r="9" spans="1:16" ht="15.75" x14ac:dyDescent="0.25">
      <c r="A9" s="4" t="s">
        <v>74</v>
      </c>
      <c r="B9" s="1">
        <v>77</v>
      </c>
      <c r="C9" s="1">
        <v>5.6459999999999999</v>
      </c>
      <c r="D9" s="1">
        <v>278.87200000000001</v>
      </c>
      <c r="E9" s="1">
        <v>117</v>
      </c>
      <c r="F9" s="7">
        <f t="shared" si="0"/>
        <v>-40</v>
      </c>
      <c r="G9">
        <v>136</v>
      </c>
      <c r="H9">
        <v>0.60799999999999998</v>
      </c>
      <c r="I9" s="3">
        <f t="shared" si="1"/>
        <v>-19</v>
      </c>
      <c r="K9" s="2"/>
      <c r="L9" s="18"/>
      <c r="M9" s="16"/>
      <c r="N9" s="2"/>
      <c r="O9" s="17"/>
      <c r="P9" s="17"/>
    </row>
    <row r="10" spans="1:16" ht="15.75" x14ac:dyDescent="0.25">
      <c r="A10" s="4" t="s">
        <v>59</v>
      </c>
      <c r="B10" s="1">
        <v>62</v>
      </c>
      <c r="C10" s="1">
        <v>6.0350000000000001</v>
      </c>
      <c r="D10" s="1">
        <v>9814.2780000000002</v>
      </c>
      <c r="E10" s="1">
        <v>12</v>
      </c>
      <c r="F10" s="7">
        <f t="shared" si="0"/>
        <v>50</v>
      </c>
      <c r="G10">
        <v>43</v>
      </c>
      <c r="H10">
        <v>0.84599999999999997</v>
      </c>
      <c r="I10" s="3">
        <f t="shared" si="1"/>
        <v>-31</v>
      </c>
      <c r="K10" s="2"/>
      <c r="L10" s="2"/>
      <c r="M10" s="18"/>
      <c r="N10" s="16"/>
      <c r="O10" s="2"/>
      <c r="P10" s="17"/>
    </row>
    <row r="11" spans="1:16" ht="15.75" x14ac:dyDescent="0.25">
      <c r="A11" s="4" t="s">
        <v>97</v>
      </c>
      <c r="B11" s="1">
        <v>100</v>
      </c>
      <c r="C11" s="1">
        <v>4.9779999999999998</v>
      </c>
      <c r="D11" s="1">
        <v>3563.857</v>
      </c>
      <c r="E11" s="1">
        <v>55</v>
      </c>
      <c r="F11" s="7">
        <f t="shared" si="0"/>
        <v>45</v>
      </c>
      <c r="G11">
        <v>53</v>
      </c>
      <c r="H11">
        <v>0.80800000000000005</v>
      </c>
      <c r="I11" s="3">
        <f t="shared" si="1"/>
        <v>2</v>
      </c>
      <c r="K11" s="2"/>
      <c r="L11" s="2"/>
      <c r="M11" s="17"/>
      <c r="N11" s="16"/>
      <c r="O11" s="2"/>
      <c r="P11" s="17"/>
    </row>
    <row r="12" spans="1:16" ht="15.75" x14ac:dyDescent="0.25">
      <c r="A12" s="4" t="s">
        <v>22</v>
      </c>
      <c r="B12" s="1">
        <v>24</v>
      </c>
      <c r="C12" s="1">
        <v>7.0949999999999998</v>
      </c>
      <c r="D12" s="1">
        <v>8387.6170000000002</v>
      </c>
      <c r="E12" s="1">
        <v>17</v>
      </c>
      <c r="F12">
        <f t="shared" si="0"/>
        <v>7</v>
      </c>
      <c r="G12">
        <v>17</v>
      </c>
      <c r="H12">
        <v>0.91600000000000004</v>
      </c>
      <c r="I12" s="3">
        <f t="shared" si="1"/>
        <v>0</v>
      </c>
      <c r="K12" s="2"/>
      <c r="L12" s="2"/>
      <c r="M12" s="15"/>
      <c r="N12" s="16"/>
      <c r="O12" s="2"/>
      <c r="P12" s="17"/>
    </row>
    <row r="13" spans="1:16" ht="15.75" x14ac:dyDescent="0.25">
      <c r="A13" s="4" t="s">
        <v>54</v>
      </c>
      <c r="B13" s="1">
        <v>57</v>
      </c>
      <c r="C13" s="1">
        <v>6.1619999999999999</v>
      </c>
      <c r="D13" s="1">
        <v>4476.4679999999998</v>
      </c>
      <c r="E13" s="1">
        <v>45</v>
      </c>
      <c r="F13">
        <f t="shared" si="0"/>
        <v>12</v>
      </c>
      <c r="G13">
        <v>51</v>
      </c>
      <c r="H13">
        <v>0.81299999999999994</v>
      </c>
      <c r="I13" s="3">
        <f t="shared" si="1"/>
        <v>-6</v>
      </c>
      <c r="K13" s="2"/>
      <c r="L13" s="2"/>
      <c r="M13" s="17"/>
      <c r="N13" s="16"/>
      <c r="O13" s="2"/>
      <c r="P13" s="17"/>
    </row>
    <row r="14" spans="1:16" ht="15.75" x14ac:dyDescent="0.25">
      <c r="A14" s="4" t="s">
        <v>79</v>
      </c>
      <c r="B14" s="1">
        <v>82</v>
      </c>
      <c r="C14" s="1">
        <v>5.492</v>
      </c>
      <c r="D14" s="1">
        <v>616.42399999999998</v>
      </c>
      <c r="E14" s="1">
        <v>109</v>
      </c>
      <c r="F14">
        <f t="shared" si="0"/>
        <v>-27</v>
      </c>
      <c r="G14">
        <v>118</v>
      </c>
      <c r="H14">
        <v>0.69299999999999995</v>
      </c>
      <c r="I14" s="3">
        <f t="shared" si="1"/>
        <v>-9</v>
      </c>
      <c r="K14" s="2"/>
      <c r="L14" s="2"/>
      <c r="M14" s="18"/>
      <c r="N14" s="16"/>
      <c r="O14" s="2"/>
      <c r="P14" s="18"/>
    </row>
    <row r="15" spans="1:16" ht="21" customHeight="1" x14ac:dyDescent="0.25">
      <c r="A15" s="4" t="s">
        <v>91</v>
      </c>
      <c r="B15" s="1">
        <v>94</v>
      </c>
      <c r="C15" s="1">
        <v>5.218</v>
      </c>
      <c r="D15" s="1">
        <v>3109.7170000000001</v>
      </c>
      <c r="E15" s="1">
        <v>60</v>
      </c>
      <c r="F15">
        <f t="shared" si="0"/>
        <v>34</v>
      </c>
      <c r="G15">
        <v>77</v>
      </c>
      <c r="H15">
        <v>0.76800000000000002</v>
      </c>
      <c r="I15" s="3">
        <f t="shared" si="1"/>
        <v>-17</v>
      </c>
      <c r="K15" s="2"/>
      <c r="L15" s="2"/>
      <c r="M15" s="18"/>
      <c r="N15" s="16"/>
      <c r="O15" s="2"/>
      <c r="P15" s="17"/>
    </row>
    <row r="16" spans="1:16" ht="15.75" x14ac:dyDescent="0.25">
      <c r="A16" s="4" t="s">
        <v>100</v>
      </c>
      <c r="B16" s="1">
        <v>104</v>
      </c>
      <c r="C16" s="1">
        <v>4.8099999999999996</v>
      </c>
      <c r="D16" s="1">
        <v>1586.491</v>
      </c>
      <c r="E16" s="1">
        <v>84</v>
      </c>
      <c r="F16">
        <f t="shared" si="0"/>
        <v>20</v>
      </c>
      <c r="G16">
        <v>101</v>
      </c>
      <c r="H16">
        <v>0.71699999999999997</v>
      </c>
      <c r="I16" s="3">
        <f t="shared" si="1"/>
        <v>-17</v>
      </c>
      <c r="K16" s="2"/>
      <c r="L16" s="2"/>
      <c r="M16" s="18"/>
      <c r="N16" s="16"/>
      <c r="O16" s="2"/>
      <c r="P16" s="17"/>
    </row>
    <row r="17" spans="1:16" ht="15.75" x14ac:dyDescent="0.25">
      <c r="A17" s="4" t="s">
        <v>36</v>
      </c>
      <c r="B17" s="1">
        <v>39</v>
      </c>
      <c r="C17" s="1">
        <v>6.47</v>
      </c>
      <c r="D17" s="1">
        <v>2383.7310000000002</v>
      </c>
      <c r="E17" s="1">
        <v>70</v>
      </c>
      <c r="F17">
        <f t="shared" si="0"/>
        <v>-31</v>
      </c>
      <c r="G17">
        <v>79</v>
      </c>
      <c r="H17">
        <v>0.75900000000000001</v>
      </c>
      <c r="I17" s="3">
        <f t="shared" si="1"/>
        <v>-9</v>
      </c>
      <c r="K17" s="2"/>
      <c r="L17" s="2"/>
      <c r="M17" s="15"/>
      <c r="N17" s="16"/>
      <c r="O17" s="2"/>
      <c r="P17" s="17"/>
    </row>
    <row r="18" spans="1:16" ht="15.75" x14ac:dyDescent="0.25">
      <c r="A18" s="4" t="s">
        <v>27</v>
      </c>
      <c r="B18" s="1">
        <v>29</v>
      </c>
      <c r="C18" s="1">
        <v>6.9169999999999998</v>
      </c>
      <c r="D18" s="1">
        <v>5733.1360000000004</v>
      </c>
      <c r="E18" s="1">
        <v>36</v>
      </c>
      <c r="F18">
        <f t="shared" si="0"/>
        <v>-7</v>
      </c>
      <c r="G18">
        <v>14</v>
      </c>
      <c r="H18">
        <v>0.92200000000000004</v>
      </c>
      <c r="I18" s="3">
        <f t="shared" si="1"/>
        <v>22</v>
      </c>
      <c r="K18" s="2"/>
      <c r="L18" s="2"/>
      <c r="M18" s="18"/>
      <c r="N18" s="16"/>
      <c r="O18" s="2"/>
      <c r="P18" s="18"/>
    </row>
    <row r="19" spans="1:16" ht="15.75" x14ac:dyDescent="0.25">
      <c r="A19" s="4" t="s">
        <v>34</v>
      </c>
      <c r="B19" s="1">
        <v>37</v>
      </c>
      <c r="C19" s="1">
        <v>6.5339999999999998</v>
      </c>
      <c r="D19" s="1">
        <v>3876.491</v>
      </c>
      <c r="E19" s="1">
        <v>50</v>
      </c>
      <c r="F19">
        <f t="shared" si="0"/>
        <v>-13</v>
      </c>
      <c r="G19">
        <v>45</v>
      </c>
      <c r="H19">
        <v>0.83799999999999997</v>
      </c>
      <c r="I19" s="3">
        <f t="shared" si="1"/>
        <v>5</v>
      </c>
      <c r="K19" s="2"/>
      <c r="L19" s="2"/>
      <c r="M19" s="17"/>
      <c r="N19" s="16"/>
      <c r="O19" s="2"/>
      <c r="P19" s="17"/>
    </row>
    <row r="20" spans="1:16" ht="15.75" x14ac:dyDescent="0.25">
      <c r="A20" s="4" t="s">
        <v>56</v>
      </c>
      <c r="B20" s="1">
        <v>59</v>
      </c>
      <c r="C20" s="1">
        <v>6.0890000000000004</v>
      </c>
      <c r="D20" s="1">
        <v>3286.6060000000002</v>
      </c>
      <c r="E20" s="1">
        <v>58</v>
      </c>
      <c r="F20">
        <f t="shared" si="0"/>
        <v>1</v>
      </c>
      <c r="G20">
        <v>78</v>
      </c>
      <c r="H20">
        <v>0.76100000000000001</v>
      </c>
      <c r="I20" s="3">
        <f t="shared" si="1"/>
        <v>-20</v>
      </c>
      <c r="K20" s="2"/>
      <c r="L20" s="2"/>
      <c r="M20" s="17"/>
      <c r="N20" s="16"/>
      <c r="O20" s="2"/>
      <c r="P20" s="17"/>
    </row>
    <row r="21" spans="1:16" ht="15.75" x14ac:dyDescent="0.25">
      <c r="A21" s="4" t="s">
        <v>58</v>
      </c>
      <c r="B21" s="1">
        <v>61</v>
      </c>
      <c r="C21" s="1">
        <v>6.08</v>
      </c>
      <c r="D21" s="1">
        <v>1034.607</v>
      </c>
      <c r="E21" s="1">
        <v>97</v>
      </c>
      <c r="F21">
        <f t="shared" si="0"/>
        <v>-36</v>
      </c>
      <c r="G21">
        <v>116</v>
      </c>
      <c r="H21">
        <v>0.69399999999999995</v>
      </c>
      <c r="I21" s="3">
        <f t="shared" si="1"/>
        <v>-19</v>
      </c>
      <c r="K21" s="2"/>
      <c r="L21" s="2"/>
      <c r="M21" s="18"/>
      <c r="N21" s="16"/>
      <c r="O21" s="2"/>
      <c r="P21" s="17"/>
    </row>
    <row r="22" spans="1:16" ht="15.75" x14ac:dyDescent="0.25">
      <c r="A22" s="4" t="s">
        <v>106</v>
      </c>
      <c r="B22" s="1">
        <v>110</v>
      </c>
      <c r="C22" s="1">
        <v>4.09</v>
      </c>
      <c r="D22" s="1">
        <v>24.416</v>
      </c>
      <c r="E22" s="1">
        <v>135</v>
      </c>
      <c r="F22">
        <f t="shared" si="0"/>
        <v>-25</v>
      </c>
      <c r="G22">
        <v>168</v>
      </c>
      <c r="H22">
        <v>0.498</v>
      </c>
      <c r="I22" s="3">
        <f t="shared" si="1"/>
        <v>-33</v>
      </c>
      <c r="K22" s="2"/>
      <c r="L22" s="2"/>
      <c r="M22" s="18"/>
      <c r="N22" s="16"/>
      <c r="O22" s="2"/>
      <c r="P22" s="17"/>
    </row>
    <row r="23" spans="1:16" ht="15.75" x14ac:dyDescent="0.25">
      <c r="A23" s="4" t="s">
        <v>92</v>
      </c>
      <c r="B23" s="1">
        <v>95</v>
      </c>
      <c r="C23" s="1">
        <v>5.1740000000000004</v>
      </c>
      <c r="D23" s="1">
        <v>297.80500000000001</v>
      </c>
      <c r="E23" s="1">
        <v>116</v>
      </c>
      <c r="F23">
        <f t="shared" si="0"/>
        <v>-21</v>
      </c>
      <c r="G23">
        <v>140</v>
      </c>
      <c r="H23">
        <v>0.59199999999999997</v>
      </c>
      <c r="I23" s="3">
        <f t="shared" si="1"/>
        <v>-24</v>
      </c>
      <c r="K23" s="2"/>
      <c r="L23" s="2"/>
      <c r="M23" s="15"/>
      <c r="N23" s="16"/>
      <c r="O23" s="2"/>
      <c r="P23" s="17"/>
    </row>
    <row r="24" spans="1:16" ht="15.75" x14ac:dyDescent="0.25">
      <c r="A24" s="4" t="s">
        <v>87</v>
      </c>
      <c r="B24" s="1">
        <v>90</v>
      </c>
      <c r="C24" s="1">
        <v>5.3209999999999997</v>
      </c>
      <c r="D24" s="1">
        <v>567.31100000000004</v>
      </c>
      <c r="E24" s="1">
        <v>111</v>
      </c>
      <c r="F24">
        <f t="shared" si="0"/>
        <v>-21</v>
      </c>
      <c r="G24">
        <v>127</v>
      </c>
      <c r="H24">
        <v>0.65</v>
      </c>
      <c r="I24" s="3">
        <f t="shared" si="1"/>
        <v>-16</v>
      </c>
      <c r="K24" s="2"/>
      <c r="L24" s="2"/>
      <c r="M24" s="18"/>
      <c r="N24" s="16"/>
      <c r="O24" s="2"/>
      <c r="P24" s="17"/>
    </row>
    <row r="25" spans="1:16" ht="15.75" x14ac:dyDescent="0.25">
      <c r="A25" s="4" t="s">
        <v>24</v>
      </c>
      <c r="B25" s="1">
        <v>26</v>
      </c>
      <c r="C25" s="1">
        <v>7.048</v>
      </c>
      <c r="D25" s="1">
        <v>7215.4210000000003</v>
      </c>
      <c r="E25" s="1">
        <v>23</v>
      </c>
      <c r="F25">
        <f t="shared" si="0"/>
        <v>3</v>
      </c>
      <c r="G25">
        <v>5</v>
      </c>
      <c r="H25">
        <v>0.93600000000000005</v>
      </c>
      <c r="I25" s="3">
        <f t="shared" si="1"/>
        <v>18</v>
      </c>
      <c r="K25" s="2"/>
      <c r="L25" s="2"/>
      <c r="M25" s="18"/>
      <c r="N25" s="16"/>
      <c r="O25" s="2"/>
      <c r="P25" s="17"/>
    </row>
    <row r="26" spans="1:16" ht="15.75" x14ac:dyDescent="0.25">
      <c r="A26" s="4" t="s">
        <v>88</v>
      </c>
      <c r="B26" s="1">
        <v>91</v>
      </c>
      <c r="C26" s="1">
        <v>5.25</v>
      </c>
      <c r="D26" s="1">
        <v>670.74300000000005</v>
      </c>
      <c r="E26" s="1">
        <v>105</v>
      </c>
      <c r="F26">
        <f t="shared" si="0"/>
        <v>-14</v>
      </c>
      <c r="G26">
        <v>133</v>
      </c>
      <c r="H26">
        <v>0.61699999999999999</v>
      </c>
      <c r="I26" s="3">
        <f t="shared" si="1"/>
        <v>-28</v>
      </c>
      <c r="L26" s="2"/>
      <c r="M26" s="18"/>
      <c r="N26" s="16"/>
      <c r="O26" s="2"/>
      <c r="P26" s="17"/>
    </row>
    <row r="27" spans="1:16" ht="15.75" x14ac:dyDescent="0.25">
      <c r="A27" s="4" t="s">
        <v>17</v>
      </c>
      <c r="B27" s="1">
        <v>18</v>
      </c>
      <c r="C27" s="1">
        <v>7.3470000000000004</v>
      </c>
      <c r="D27" s="1">
        <v>5923.4840000000004</v>
      </c>
      <c r="E27" s="1">
        <v>34</v>
      </c>
      <c r="F27">
        <f t="shared" si="0"/>
        <v>-16</v>
      </c>
      <c r="G27">
        <v>7</v>
      </c>
      <c r="H27">
        <v>0.93300000000000005</v>
      </c>
      <c r="I27" s="3">
        <f t="shared" si="1"/>
        <v>27</v>
      </c>
      <c r="L27" s="2"/>
      <c r="M27" s="18"/>
      <c r="N27" s="16"/>
      <c r="O27" s="2"/>
      <c r="P27" s="17"/>
    </row>
    <row r="28" spans="1:16" ht="15.75" x14ac:dyDescent="0.25">
      <c r="A28" s="4" t="s">
        <v>20</v>
      </c>
      <c r="B28" s="1">
        <v>22</v>
      </c>
      <c r="C28" s="1">
        <v>7.1630000000000003</v>
      </c>
      <c r="D28" s="1">
        <v>5241.9210000000003</v>
      </c>
      <c r="E28" s="1">
        <v>39</v>
      </c>
      <c r="F28">
        <f t="shared" si="0"/>
        <v>-17</v>
      </c>
      <c r="G28">
        <v>31</v>
      </c>
      <c r="H28">
        <v>0.87</v>
      </c>
      <c r="I28" s="3">
        <f t="shared" si="1"/>
        <v>8</v>
      </c>
      <c r="L28" s="2"/>
      <c r="M28" s="18"/>
      <c r="N28" s="16"/>
      <c r="O28" s="2"/>
      <c r="P28" s="17"/>
    </row>
    <row r="29" spans="1:16" x14ac:dyDescent="0.25">
      <c r="A29" s="4" t="s">
        <v>84</v>
      </c>
      <c r="B29" s="1">
        <v>87</v>
      </c>
      <c r="C29" s="1">
        <v>5.3650000000000002</v>
      </c>
      <c r="D29" s="1">
        <v>1742.9480000000001</v>
      </c>
      <c r="E29" s="1">
        <v>79</v>
      </c>
      <c r="F29">
        <f t="shared" si="0"/>
        <v>8</v>
      </c>
      <c r="G29">
        <v>70</v>
      </c>
      <c r="H29">
        <v>0.78</v>
      </c>
      <c r="I29" s="3">
        <f t="shared" si="1"/>
        <v>9</v>
      </c>
      <c r="L29" s="2"/>
    </row>
    <row r="30" spans="1:16" ht="15.75" x14ac:dyDescent="0.25">
      <c r="A30" s="4" t="s">
        <v>8</v>
      </c>
      <c r="B30" s="1">
        <v>9</v>
      </c>
      <c r="C30" s="1">
        <v>7.7969999999999997</v>
      </c>
      <c r="D30" s="1">
        <v>6326.9660000000003</v>
      </c>
      <c r="E30" s="1">
        <v>29</v>
      </c>
      <c r="F30">
        <f t="shared" si="0"/>
        <v>-20</v>
      </c>
      <c r="G30">
        <v>11</v>
      </c>
      <c r="H30">
        <v>0.92900000000000005</v>
      </c>
      <c r="I30" s="3">
        <f t="shared" si="1"/>
        <v>18</v>
      </c>
      <c r="L30" s="2"/>
      <c r="M30" s="15"/>
    </row>
    <row r="31" spans="1:16" ht="15.75" x14ac:dyDescent="0.25">
      <c r="A31" s="4" t="s">
        <v>76</v>
      </c>
      <c r="B31" s="1">
        <v>79</v>
      </c>
      <c r="C31" s="1">
        <v>5.63</v>
      </c>
      <c r="D31" s="1">
        <v>1442.182</v>
      </c>
      <c r="E31" s="1">
        <v>87</v>
      </c>
      <c r="F31">
        <f t="shared" si="0"/>
        <v>-8</v>
      </c>
      <c r="G31">
        <v>94</v>
      </c>
      <c r="H31">
        <v>0.73599999999999999</v>
      </c>
      <c r="I31" s="3">
        <f t="shared" si="1"/>
        <v>-7</v>
      </c>
      <c r="L31" s="2"/>
      <c r="M31" s="15"/>
    </row>
    <row r="32" spans="1:16" ht="15.75" x14ac:dyDescent="0.25">
      <c r="A32" s="4" t="s">
        <v>77</v>
      </c>
      <c r="B32" s="1">
        <v>80</v>
      </c>
      <c r="C32" s="1">
        <v>5.6050000000000004</v>
      </c>
      <c r="D32" s="1">
        <v>1607.93</v>
      </c>
      <c r="E32" s="1">
        <v>81</v>
      </c>
      <c r="F32">
        <f t="shared" si="0"/>
        <v>-1</v>
      </c>
      <c r="G32">
        <v>115</v>
      </c>
      <c r="H32">
        <v>0.69599999999999995</v>
      </c>
      <c r="I32" s="3">
        <f t="shared" si="1"/>
        <v>-34</v>
      </c>
      <c r="L32" s="2"/>
      <c r="M32" s="15"/>
    </row>
    <row r="33" spans="1:11" x14ac:dyDescent="0.25">
      <c r="A33" s="4" t="s">
        <v>107</v>
      </c>
      <c r="B33" s="1">
        <v>111</v>
      </c>
      <c r="C33" s="1">
        <v>3.8919999999999999</v>
      </c>
      <c r="D33" s="1">
        <v>1022.157</v>
      </c>
      <c r="E33" s="1">
        <v>99</v>
      </c>
      <c r="F33">
        <f t="shared" si="0"/>
        <v>12</v>
      </c>
      <c r="G33">
        <v>156</v>
      </c>
      <c r="H33" s="1">
        <v>0.53500000000000003</v>
      </c>
      <c r="I33" s="27">
        <f t="shared" si="1"/>
        <v>-57</v>
      </c>
      <c r="J33" s="4"/>
      <c r="K33" s="1"/>
    </row>
    <row r="34" spans="1:11" x14ac:dyDescent="0.25">
      <c r="A34" s="4" t="s">
        <v>35</v>
      </c>
      <c r="B34" s="1">
        <v>38</v>
      </c>
      <c r="C34" s="1">
        <v>6.4880000000000004</v>
      </c>
      <c r="D34" s="1">
        <v>6856.0780000000004</v>
      </c>
      <c r="E34" s="1">
        <v>25</v>
      </c>
      <c r="F34">
        <f t="shared" ref="F34:F65" si="2">B34-E34</f>
        <v>13</v>
      </c>
      <c r="G34">
        <v>22</v>
      </c>
      <c r="H34" s="1">
        <v>0.90300000000000002</v>
      </c>
      <c r="I34" s="3">
        <f t="shared" si="1"/>
        <v>3</v>
      </c>
      <c r="J34" s="4"/>
      <c r="K34" s="1"/>
    </row>
    <row r="35" spans="1:11" x14ac:dyDescent="0.25">
      <c r="A35" s="4" t="s">
        <v>70</v>
      </c>
      <c r="B35" s="1">
        <v>73</v>
      </c>
      <c r="C35" s="1">
        <v>5.7590000000000003</v>
      </c>
      <c r="D35" s="1">
        <v>616.20399999999995</v>
      </c>
      <c r="E35" s="1">
        <v>110</v>
      </c>
      <c r="F35" s="10">
        <f t="shared" si="2"/>
        <v>-37</v>
      </c>
      <c r="G35">
        <v>130</v>
      </c>
      <c r="H35" s="1">
        <v>0.64</v>
      </c>
      <c r="I35" s="3">
        <f t="shared" si="1"/>
        <v>-20</v>
      </c>
      <c r="J35" s="4"/>
      <c r="K35" s="1"/>
    </row>
    <row r="36" spans="1:11" x14ac:dyDescent="0.25">
      <c r="A36" s="4" t="s">
        <v>68</v>
      </c>
      <c r="B36" s="1">
        <v>71</v>
      </c>
      <c r="C36" s="1">
        <v>5.8140000000000001</v>
      </c>
      <c r="D36" s="1">
        <v>641.31200000000001</v>
      </c>
      <c r="E36" s="1">
        <v>107</v>
      </c>
      <c r="F36" s="10">
        <f t="shared" si="2"/>
        <v>-36</v>
      </c>
      <c r="G36">
        <v>116</v>
      </c>
      <c r="H36" s="1">
        <v>0.69399999999999995</v>
      </c>
      <c r="I36" s="3">
        <f t="shared" si="1"/>
        <v>-9</v>
      </c>
      <c r="J36" s="4"/>
      <c r="K36" s="1"/>
    </row>
    <row r="37" spans="1:11" x14ac:dyDescent="0.25">
      <c r="A37" s="4" t="s">
        <v>72</v>
      </c>
      <c r="B37" s="1">
        <v>75</v>
      </c>
      <c r="C37" s="1">
        <v>5.6749999999999998</v>
      </c>
      <c r="D37" s="1">
        <v>2225.5659999999998</v>
      </c>
      <c r="E37" s="1">
        <v>72</v>
      </c>
      <c r="F37">
        <f t="shared" si="2"/>
        <v>3</v>
      </c>
      <c r="G37">
        <v>95</v>
      </c>
      <c r="H37" s="1">
        <v>0.73499999999999999</v>
      </c>
      <c r="I37" s="3">
        <f t="shared" si="1"/>
        <v>-23</v>
      </c>
      <c r="J37" s="4"/>
      <c r="K37" s="1"/>
    </row>
    <row r="38" spans="1:11" x14ac:dyDescent="0.25">
      <c r="A38" s="4" t="s">
        <v>85</v>
      </c>
      <c r="B38" s="1">
        <v>88</v>
      </c>
      <c r="C38" s="1">
        <v>5.343</v>
      </c>
      <c r="D38" s="1">
        <v>2652.31</v>
      </c>
      <c r="E38" s="1">
        <v>65</v>
      </c>
      <c r="F38">
        <f t="shared" si="2"/>
        <v>23</v>
      </c>
      <c r="G38">
        <v>60</v>
      </c>
      <c r="H38" s="1">
        <v>0.79800000000000004</v>
      </c>
      <c r="I38" s="3">
        <f t="shared" si="1"/>
        <v>5</v>
      </c>
      <c r="J38" s="4"/>
      <c r="K38" s="1"/>
    </row>
    <row r="39" spans="1:11" x14ac:dyDescent="0.25">
      <c r="A39" s="4" t="s">
        <v>0</v>
      </c>
      <c r="B39" s="1">
        <v>1</v>
      </c>
      <c r="C39" s="1">
        <v>8.3330000000000002</v>
      </c>
      <c r="D39" s="1">
        <v>6025.2250000000004</v>
      </c>
      <c r="E39" s="1">
        <v>32</v>
      </c>
      <c r="F39">
        <f t="shared" si="2"/>
        <v>-31</v>
      </c>
      <c r="G39">
        <v>4</v>
      </c>
      <c r="H39" s="1">
        <v>0.93799999999999994</v>
      </c>
      <c r="I39" s="3">
        <f t="shared" si="1"/>
        <v>28</v>
      </c>
      <c r="J39" s="4"/>
      <c r="K39" s="1"/>
    </row>
    <row r="40" spans="1:11" x14ac:dyDescent="0.25">
      <c r="A40" s="4" t="s">
        <v>6</v>
      </c>
      <c r="B40" s="1">
        <v>7</v>
      </c>
      <c r="C40" s="1">
        <v>7.9109999999999996</v>
      </c>
      <c r="D40" s="1">
        <v>51439.909</v>
      </c>
      <c r="E40" s="1">
        <v>1</v>
      </c>
      <c r="F40">
        <f t="shared" si="2"/>
        <v>6</v>
      </c>
      <c r="G40">
        <v>6</v>
      </c>
      <c r="H40" s="1">
        <v>0.93500000000000005</v>
      </c>
      <c r="I40" s="3">
        <f t="shared" si="1"/>
        <v>-5</v>
      </c>
      <c r="J40" s="4"/>
      <c r="K40" s="1"/>
    </row>
    <row r="41" spans="1:11" x14ac:dyDescent="0.25">
      <c r="A41" s="4" t="s">
        <v>9</v>
      </c>
      <c r="B41" s="1">
        <v>10</v>
      </c>
      <c r="C41" s="1">
        <v>7.7270000000000003</v>
      </c>
      <c r="D41" s="1">
        <v>6154.83</v>
      </c>
      <c r="E41" s="1">
        <v>31</v>
      </c>
      <c r="F41">
        <f t="shared" si="2"/>
        <v>-21</v>
      </c>
      <c r="G41">
        <v>26</v>
      </c>
      <c r="H41" s="1">
        <v>0.89100000000000001</v>
      </c>
      <c r="I41" s="3">
        <f t="shared" si="1"/>
        <v>5</v>
      </c>
      <c r="J41" s="4"/>
      <c r="K41" s="1"/>
    </row>
    <row r="42" spans="1:11" x14ac:dyDescent="0.25">
      <c r="A42" s="4" t="s">
        <v>7</v>
      </c>
      <c r="B42" s="1">
        <v>8</v>
      </c>
      <c r="C42" s="1">
        <v>7.81</v>
      </c>
      <c r="D42" s="1">
        <v>5384.1729999999998</v>
      </c>
      <c r="E42" s="1">
        <v>38</v>
      </c>
      <c r="F42">
        <f t="shared" si="2"/>
        <v>-30</v>
      </c>
      <c r="G42">
        <v>28</v>
      </c>
      <c r="H42" s="1">
        <v>0.88</v>
      </c>
      <c r="I42" s="3">
        <f t="shared" si="1"/>
        <v>10</v>
      </c>
      <c r="J42" s="4"/>
      <c r="K42" s="1"/>
    </row>
    <row r="43" spans="1:11" s="7" customFormat="1" x14ac:dyDescent="0.25">
      <c r="A43" s="9" t="s">
        <v>93</v>
      </c>
      <c r="B43" s="8">
        <v>96</v>
      </c>
      <c r="C43" s="8">
        <v>5.0819999999999999</v>
      </c>
      <c r="D43" s="8">
        <v>4727.6019999999999</v>
      </c>
      <c r="E43" s="8">
        <v>43</v>
      </c>
      <c r="F43" s="7">
        <f t="shared" si="2"/>
        <v>53</v>
      </c>
      <c r="G43" s="7">
        <v>58</v>
      </c>
      <c r="H43" s="1">
        <v>0.8</v>
      </c>
      <c r="I43" s="3">
        <f t="shared" si="1"/>
        <v>-15</v>
      </c>
      <c r="J43" s="4"/>
      <c r="K43" s="1"/>
    </row>
    <row r="44" spans="1:11" x14ac:dyDescent="0.25">
      <c r="A44" s="4" t="s">
        <v>13</v>
      </c>
      <c r="B44" s="1">
        <v>14</v>
      </c>
      <c r="C44" s="1">
        <v>7.5990000000000002</v>
      </c>
      <c r="D44" s="1">
        <v>15137.424000000001</v>
      </c>
      <c r="E44" s="1">
        <v>6</v>
      </c>
      <c r="F44">
        <f t="shared" si="2"/>
        <v>8</v>
      </c>
      <c r="G44">
        <v>12</v>
      </c>
      <c r="H44" s="1">
        <v>0.92600000000000005</v>
      </c>
      <c r="I44" s="3">
        <f t="shared" si="1"/>
        <v>-6</v>
      </c>
      <c r="J44" s="4"/>
      <c r="K44" s="1"/>
    </row>
    <row r="45" spans="1:11" x14ac:dyDescent="0.25">
      <c r="A45" s="4" t="s">
        <v>38</v>
      </c>
      <c r="B45" s="1">
        <v>41</v>
      </c>
      <c r="C45" s="1">
        <v>6.4619999999999997</v>
      </c>
      <c r="D45" s="1">
        <v>14997.217000000001</v>
      </c>
      <c r="E45" s="1">
        <v>7</v>
      </c>
      <c r="F45">
        <f t="shared" si="2"/>
        <v>34</v>
      </c>
      <c r="G45">
        <v>37</v>
      </c>
      <c r="H45" s="1">
        <v>0.85599999999999998</v>
      </c>
      <c r="I45" s="3">
        <f t="shared" si="1"/>
        <v>-30</v>
      </c>
      <c r="J45" s="4"/>
      <c r="K45" s="1"/>
    </row>
    <row r="46" spans="1:11" x14ac:dyDescent="0.25">
      <c r="A46" s="4" t="s">
        <v>21</v>
      </c>
      <c r="B46" s="1">
        <v>23</v>
      </c>
      <c r="C46" s="1">
        <v>7.0970000000000004</v>
      </c>
      <c r="D46" s="1">
        <v>4675.4080000000004</v>
      </c>
      <c r="E46" s="1">
        <v>44</v>
      </c>
      <c r="F46">
        <f t="shared" si="2"/>
        <v>-21</v>
      </c>
      <c r="G46">
        <v>32</v>
      </c>
      <c r="H46" s="1">
        <v>0.86899999999999999</v>
      </c>
      <c r="I46" s="3">
        <f t="shared" si="1"/>
        <v>12</v>
      </c>
      <c r="J46" s="4"/>
      <c r="K46" s="1"/>
    </row>
    <row r="47" spans="1:11" x14ac:dyDescent="0.25">
      <c r="A47" s="4" t="s">
        <v>57</v>
      </c>
      <c r="B47" s="1">
        <v>60</v>
      </c>
      <c r="C47" s="1">
        <v>6.0830000000000002</v>
      </c>
      <c r="D47" s="1">
        <v>2943.79</v>
      </c>
      <c r="E47" s="1">
        <v>62</v>
      </c>
      <c r="F47">
        <f t="shared" si="2"/>
        <v>-2</v>
      </c>
      <c r="G47">
        <v>86</v>
      </c>
      <c r="H47" s="1">
        <v>0.752</v>
      </c>
      <c r="I47" s="3">
        <f t="shared" si="1"/>
        <v>-24</v>
      </c>
      <c r="J47" s="4"/>
      <c r="K47" s="1"/>
    </row>
    <row r="48" spans="1:11" x14ac:dyDescent="0.25">
      <c r="A48" s="4" t="s">
        <v>51</v>
      </c>
      <c r="B48" s="1">
        <v>54</v>
      </c>
      <c r="C48" s="1">
        <v>6.1760000000000002</v>
      </c>
      <c r="D48" s="1">
        <v>1012.359</v>
      </c>
      <c r="E48" s="1">
        <v>100</v>
      </c>
      <c r="F48">
        <f t="shared" si="2"/>
        <v>-46</v>
      </c>
      <c r="G48">
        <v>90</v>
      </c>
      <c r="H48" s="1">
        <v>0.749</v>
      </c>
      <c r="I48" s="3">
        <f t="shared" si="1"/>
        <v>10</v>
      </c>
      <c r="J48" s="4"/>
      <c r="K48" s="1"/>
    </row>
    <row r="49" spans="1:11" x14ac:dyDescent="0.25">
      <c r="A49" s="4" t="s">
        <v>32</v>
      </c>
      <c r="B49" s="1">
        <v>35</v>
      </c>
      <c r="C49" s="1">
        <v>6.6239999999999997</v>
      </c>
      <c r="D49" s="1">
        <v>1855.164</v>
      </c>
      <c r="E49" s="1">
        <v>76</v>
      </c>
      <c r="F49">
        <f t="shared" si="2"/>
        <v>-41</v>
      </c>
      <c r="G49">
        <v>63</v>
      </c>
      <c r="H49" s="1">
        <v>0.79400000000000004</v>
      </c>
      <c r="I49" s="3">
        <f t="shared" si="1"/>
        <v>13</v>
      </c>
      <c r="J49" s="4"/>
      <c r="K49" s="1"/>
    </row>
    <row r="50" spans="1:11" s="7" customFormat="1" x14ac:dyDescent="0.25">
      <c r="A50" s="9" t="s">
        <v>52</v>
      </c>
      <c r="B50" s="8">
        <v>55</v>
      </c>
      <c r="C50" s="8">
        <v>6.1710000000000003</v>
      </c>
      <c r="D50" s="8">
        <v>18319.66</v>
      </c>
      <c r="E50" s="8">
        <v>3</v>
      </c>
      <c r="F50" s="7">
        <f t="shared" si="2"/>
        <v>52</v>
      </c>
      <c r="G50" s="7">
        <v>56</v>
      </c>
      <c r="H50" s="1">
        <v>0.80300000000000005</v>
      </c>
      <c r="I50" s="27">
        <f t="shared" si="1"/>
        <v>-53</v>
      </c>
      <c r="J50" s="4"/>
      <c r="K50" s="1"/>
    </row>
    <row r="51" spans="1:11" x14ac:dyDescent="0.25">
      <c r="A51" s="4" t="s">
        <v>99</v>
      </c>
      <c r="B51" s="1">
        <v>103</v>
      </c>
      <c r="C51" s="1">
        <v>4.8460000000000001</v>
      </c>
      <c r="D51" s="1">
        <v>1374.8420000000001</v>
      </c>
      <c r="E51" s="1">
        <v>88</v>
      </c>
      <c r="F51">
        <f t="shared" si="2"/>
        <v>15</v>
      </c>
      <c r="G51">
        <v>122</v>
      </c>
      <c r="H51" s="1">
        <v>0.67200000000000004</v>
      </c>
      <c r="I51" s="3">
        <f t="shared" si="1"/>
        <v>-34</v>
      </c>
      <c r="J51" s="4"/>
      <c r="K51" s="1"/>
    </row>
    <row r="52" spans="1:11" x14ac:dyDescent="0.25">
      <c r="A52" s="4" t="s">
        <v>63</v>
      </c>
      <c r="B52" s="1">
        <v>66</v>
      </c>
      <c r="C52" s="1">
        <v>6.008</v>
      </c>
      <c r="D52" s="1">
        <v>3270.6379999999999</v>
      </c>
      <c r="E52" s="1">
        <v>59</v>
      </c>
      <c r="F52">
        <f t="shared" si="2"/>
        <v>7</v>
      </c>
      <c r="G52">
        <v>41</v>
      </c>
      <c r="H52" s="1">
        <v>0.84699999999999998</v>
      </c>
      <c r="I52" s="3">
        <f t="shared" si="1"/>
        <v>18</v>
      </c>
      <c r="J52" s="4"/>
      <c r="K52" s="1"/>
    </row>
    <row r="53" spans="1:11" x14ac:dyDescent="0.25">
      <c r="A53" s="4" t="s">
        <v>67</v>
      </c>
      <c r="B53" s="1">
        <v>70</v>
      </c>
      <c r="C53" s="1">
        <v>5.8490000000000002</v>
      </c>
      <c r="D53" s="1">
        <v>4269.7910000000002</v>
      </c>
      <c r="E53" s="1">
        <v>47</v>
      </c>
      <c r="F53">
        <f t="shared" si="2"/>
        <v>23</v>
      </c>
      <c r="G53">
        <v>108</v>
      </c>
      <c r="H53" s="1">
        <v>0.70599999999999996</v>
      </c>
      <c r="I53" s="27">
        <f t="shared" si="1"/>
        <v>-61</v>
      </c>
      <c r="J53" s="4"/>
      <c r="K53" s="1"/>
    </row>
    <row r="54" spans="1:11" x14ac:dyDescent="0.25">
      <c r="A54" s="4" t="s">
        <v>60</v>
      </c>
      <c r="B54" s="1">
        <v>63</v>
      </c>
      <c r="C54" s="1">
        <v>6.0330000000000004</v>
      </c>
      <c r="D54" s="1">
        <v>3025.8939999999998</v>
      </c>
      <c r="E54" s="1">
        <v>61</v>
      </c>
      <c r="F54">
        <f t="shared" si="2"/>
        <v>2</v>
      </c>
      <c r="G54">
        <v>35</v>
      </c>
      <c r="H54" s="1">
        <v>0.85799999999999998</v>
      </c>
      <c r="I54" s="3">
        <f t="shared" si="1"/>
        <v>26</v>
      </c>
      <c r="J54" s="4"/>
      <c r="K54" s="1"/>
    </row>
    <row r="55" spans="1:11" x14ac:dyDescent="0.25">
      <c r="A55" s="4" t="s">
        <v>3</v>
      </c>
      <c r="B55" s="1">
        <v>4</v>
      </c>
      <c r="C55" s="1">
        <v>8.0150000000000006</v>
      </c>
      <c r="D55" s="1">
        <v>16833.907999999999</v>
      </c>
      <c r="E55" s="1">
        <v>4</v>
      </c>
      <c r="F55">
        <f t="shared" si="2"/>
        <v>0</v>
      </c>
      <c r="G55">
        <v>21</v>
      </c>
      <c r="H55" s="1">
        <v>0.90400000000000003</v>
      </c>
      <c r="I55" s="3">
        <f t="shared" si="1"/>
        <v>-17</v>
      </c>
      <c r="J55" s="4"/>
      <c r="K55" s="1"/>
    </row>
    <row r="56" spans="1:11" x14ac:dyDescent="0.25">
      <c r="A56" s="4" t="s">
        <v>86</v>
      </c>
      <c r="B56" s="1">
        <v>89</v>
      </c>
      <c r="C56" s="1">
        <v>5.3369999999999997</v>
      </c>
      <c r="D56" s="1">
        <v>3590.7660000000001</v>
      </c>
      <c r="E56" s="1">
        <v>53</v>
      </c>
      <c r="F56">
        <f t="shared" si="2"/>
        <v>36</v>
      </c>
      <c r="G56">
        <v>80</v>
      </c>
      <c r="H56" s="1">
        <v>0.75700000000000001</v>
      </c>
      <c r="I56" s="3">
        <f t="shared" si="1"/>
        <v>-27</v>
      </c>
      <c r="J56" s="4"/>
      <c r="K56" s="1"/>
    </row>
    <row r="57" spans="1:11" x14ac:dyDescent="0.25">
      <c r="A57" s="4" t="s">
        <v>33</v>
      </c>
      <c r="B57" s="1">
        <v>36</v>
      </c>
      <c r="C57" s="1">
        <v>6.6079999999999997</v>
      </c>
      <c r="D57" s="1">
        <v>4117.3530000000001</v>
      </c>
      <c r="E57" s="1">
        <v>49</v>
      </c>
      <c r="F57">
        <f t="shared" si="2"/>
        <v>-13</v>
      </c>
      <c r="G57">
        <v>57</v>
      </c>
      <c r="H57" s="1">
        <v>0.80200000000000005</v>
      </c>
      <c r="I57" s="3">
        <f t="shared" si="1"/>
        <v>-8</v>
      </c>
      <c r="J57" s="4"/>
      <c r="K57" s="1"/>
    </row>
    <row r="58" spans="1:11" x14ac:dyDescent="0.25">
      <c r="A58" s="4" t="s">
        <v>26</v>
      </c>
      <c r="B58" s="1">
        <v>28</v>
      </c>
      <c r="C58" s="1">
        <v>6.9340000000000002</v>
      </c>
      <c r="D58" s="1">
        <v>4151.4920000000002</v>
      </c>
      <c r="E58" s="1">
        <v>48</v>
      </c>
      <c r="F58">
        <f t="shared" si="2"/>
        <v>-20</v>
      </c>
      <c r="G58">
        <v>29</v>
      </c>
      <c r="H58" s="1">
        <v>0.878</v>
      </c>
      <c r="I58" s="3">
        <f t="shared" si="1"/>
        <v>19</v>
      </c>
      <c r="J58" s="4"/>
      <c r="K58" s="1"/>
    </row>
    <row r="59" spans="1:11" x14ac:dyDescent="0.25">
      <c r="A59" s="4" t="s">
        <v>62</v>
      </c>
      <c r="B59" s="1">
        <v>65</v>
      </c>
      <c r="C59" s="1">
        <v>6.0179999999999998</v>
      </c>
      <c r="D59" s="1">
        <v>781.09199999999998</v>
      </c>
      <c r="E59" s="1">
        <v>103</v>
      </c>
      <c r="F59">
        <f t="shared" si="2"/>
        <v>-38</v>
      </c>
      <c r="G59">
        <v>123</v>
      </c>
      <c r="H59" s="1">
        <v>0.66700000000000004</v>
      </c>
      <c r="I59" s="3">
        <f t="shared" si="1"/>
        <v>-20</v>
      </c>
      <c r="J59" s="4"/>
      <c r="K59" s="1"/>
    </row>
    <row r="60" spans="1:11" x14ac:dyDescent="0.25">
      <c r="A60" s="4" t="s">
        <v>30</v>
      </c>
      <c r="B60" s="1">
        <v>32</v>
      </c>
      <c r="C60" s="1">
        <v>6.766</v>
      </c>
      <c r="D60" s="1">
        <v>1990.46</v>
      </c>
      <c r="E60" s="1">
        <v>74</v>
      </c>
      <c r="F60">
        <f t="shared" si="2"/>
        <v>-42</v>
      </c>
      <c r="G60">
        <v>74</v>
      </c>
      <c r="H60" s="1">
        <v>0.77400000000000002</v>
      </c>
      <c r="I60" s="3">
        <f t="shared" si="1"/>
        <v>0</v>
      </c>
      <c r="J60" s="4"/>
      <c r="K60" s="1"/>
    </row>
    <row r="61" spans="1:11" x14ac:dyDescent="0.25">
      <c r="A61" s="4" t="s">
        <v>96</v>
      </c>
      <c r="B61" s="1">
        <v>99</v>
      </c>
      <c r="C61" s="1">
        <v>5.0090000000000003</v>
      </c>
      <c r="D61" s="1">
        <v>1530.116</v>
      </c>
      <c r="E61" s="1">
        <v>96</v>
      </c>
      <c r="F61">
        <f t="shared" si="2"/>
        <v>3</v>
      </c>
      <c r="G61">
        <v>112</v>
      </c>
      <c r="H61" s="1">
        <v>0.7</v>
      </c>
      <c r="I61" s="3">
        <f t="shared" si="1"/>
        <v>-16</v>
      </c>
      <c r="J61" s="4"/>
      <c r="K61" s="1"/>
    </row>
    <row r="62" spans="1:11" x14ac:dyDescent="0.25">
      <c r="A62" s="4" t="s">
        <v>104</v>
      </c>
      <c r="B62" s="1">
        <v>108</v>
      </c>
      <c r="C62" s="1">
        <v>4.5049999999999999</v>
      </c>
      <c r="D62" s="1">
        <v>136.495</v>
      </c>
      <c r="E62" s="1">
        <v>127</v>
      </c>
      <c r="F62">
        <f t="shared" si="2"/>
        <v>-19</v>
      </c>
      <c r="G62">
        <v>157</v>
      </c>
      <c r="H62" s="1">
        <v>0.53200000000000003</v>
      </c>
      <c r="I62" s="3">
        <f t="shared" si="1"/>
        <v>-30</v>
      </c>
      <c r="J62" s="4"/>
      <c r="K62" s="1"/>
    </row>
    <row r="63" spans="1:11" x14ac:dyDescent="0.25">
      <c r="A63" s="4" t="s">
        <v>14</v>
      </c>
      <c r="B63" s="1">
        <v>15</v>
      </c>
      <c r="C63" s="1">
        <v>7.4359999999999999</v>
      </c>
      <c r="D63" s="1">
        <v>9565.9140000000007</v>
      </c>
      <c r="E63" s="1">
        <v>14</v>
      </c>
      <c r="F63">
        <f t="shared" si="2"/>
        <v>1</v>
      </c>
      <c r="G63">
        <v>16</v>
      </c>
      <c r="H63" s="1">
        <v>0.91700000000000004</v>
      </c>
      <c r="I63" s="3">
        <f t="shared" si="1"/>
        <v>-2</v>
      </c>
      <c r="J63" s="4"/>
      <c r="K63" s="1"/>
    </row>
    <row r="64" spans="1:11" x14ac:dyDescent="0.25">
      <c r="A64" s="4" t="s">
        <v>2</v>
      </c>
      <c r="B64" s="1">
        <v>3</v>
      </c>
      <c r="C64" s="1">
        <v>8.0510000000000002</v>
      </c>
      <c r="D64" s="1">
        <v>25175.221000000001</v>
      </c>
      <c r="E64" s="1">
        <v>2</v>
      </c>
      <c r="F64">
        <f t="shared" si="2"/>
        <v>1</v>
      </c>
      <c r="G64">
        <v>1</v>
      </c>
      <c r="H64" s="1">
        <v>0.95299999999999996</v>
      </c>
      <c r="I64" s="3">
        <f t="shared" si="1"/>
        <v>1</v>
      </c>
      <c r="J64" s="4"/>
      <c r="K64" s="1"/>
    </row>
    <row r="65" spans="1:11" s="7" customFormat="1" ht="30" x14ac:dyDescent="0.25">
      <c r="A65" s="9" t="s">
        <v>66</v>
      </c>
      <c r="B65" s="8">
        <v>69</v>
      </c>
      <c r="C65" s="8">
        <v>5.899</v>
      </c>
      <c r="D65" s="8">
        <v>11044.385</v>
      </c>
      <c r="E65" s="8">
        <v>10</v>
      </c>
      <c r="F65" s="7">
        <f t="shared" si="2"/>
        <v>59</v>
      </c>
      <c r="G65" s="7">
        <v>34</v>
      </c>
      <c r="H65" s="1">
        <v>0.86199999999999999</v>
      </c>
      <c r="I65" s="3">
        <f t="shared" si="1"/>
        <v>-24</v>
      </c>
      <c r="J65" s="4"/>
      <c r="K65" s="1"/>
    </row>
    <row r="66" spans="1:11" x14ac:dyDescent="0.25">
      <c r="A66" s="4" t="s">
        <v>64</v>
      </c>
      <c r="B66" s="1">
        <v>67</v>
      </c>
      <c r="C66" s="1">
        <v>5.9160000000000004</v>
      </c>
      <c r="D66" s="1">
        <v>5932.5730000000003</v>
      </c>
      <c r="E66" s="1">
        <v>33</v>
      </c>
      <c r="F66">
        <f t="shared" ref="F66:F97" si="3">B66-E66</f>
        <v>34</v>
      </c>
      <c r="G66">
        <v>48</v>
      </c>
      <c r="H66" s="1">
        <v>0.82099999999999995</v>
      </c>
      <c r="I66" s="3">
        <f t="shared" si="1"/>
        <v>-15</v>
      </c>
      <c r="J66" s="4"/>
      <c r="K66" s="1"/>
    </row>
    <row r="67" spans="1:11" x14ac:dyDescent="0.25">
      <c r="A67" s="4" t="s">
        <v>90</v>
      </c>
      <c r="B67" s="1">
        <v>93</v>
      </c>
      <c r="C67" s="1">
        <v>5.2290000000000001</v>
      </c>
      <c r="D67" s="1">
        <v>456.63600000000002</v>
      </c>
      <c r="E67" s="1">
        <v>113</v>
      </c>
      <c r="F67">
        <f t="shared" si="3"/>
        <v>-20</v>
      </c>
      <c r="G67">
        <v>150</v>
      </c>
      <c r="H67" s="1">
        <v>0.56200000000000006</v>
      </c>
      <c r="I67" s="3">
        <f t="shared" ref="I67:I107" si="4">E67-G67</f>
        <v>-37</v>
      </c>
      <c r="J67" s="4"/>
      <c r="K67" s="1"/>
    </row>
    <row r="68" spans="1:11" x14ac:dyDescent="0.25">
      <c r="A68" s="4" t="s">
        <v>44</v>
      </c>
      <c r="B68" s="1">
        <v>47</v>
      </c>
      <c r="C68" s="1">
        <v>6.3609999999999998</v>
      </c>
      <c r="D68" s="1">
        <v>1832.337</v>
      </c>
      <c r="E68" s="1">
        <v>77</v>
      </c>
      <c r="F68">
        <f t="shared" si="3"/>
        <v>-30</v>
      </c>
      <c r="G68">
        <v>66</v>
      </c>
      <c r="H68" s="1">
        <v>0.78900000000000003</v>
      </c>
      <c r="I68" s="3">
        <f t="shared" si="4"/>
        <v>11</v>
      </c>
      <c r="J68" s="4"/>
      <c r="K68" s="1"/>
    </row>
    <row r="69" spans="1:11" x14ac:dyDescent="0.25">
      <c r="A69" s="4" t="s">
        <v>71</v>
      </c>
      <c r="B69" s="1">
        <v>74</v>
      </c>
      <c r="C69" s="1">
        <v>5.7560000000000002</v>
      </c>
      <c r="D69" s="1">
        <v>1133.9290000000001</v>
      </c>
      <c r="E69" s="1">
        <v>93</v>
      </c>
      <c r="F69">
        <f t="shared" si="3"/>
        <v>-19</v>
      </c>
      <c r="G69">
        <v>110</v>
      </c>
      <c r="H69" s="1">
        <v>0.70199999999999996</v>
      </c>
      <c r="I69" s="3">
        <f t="shared" si="4"/>
        <v>-17</v>
      </c>
      <c r="J69" s="4"/>
      <c r="K69" s="1"/>
    </row>
    <row r="70" spans="1:11" x14ac:dyDescent="0.25">
      <c r="A70" s="4" t="s">
        <v>50</v>
      </c>
      <c r="B70" s="1">
        <v>53</v>
      </c>
      <c r="C70" s="1">
        <v>6.2160000000000002</v>
      </c>
      <c r="D70" s="1">
        <v>1105.5319999999999</v>
      </c>
      <c r="E70" s="1">
        <v>94</v>
      </c>
      <c r="F70">
        <f t="shared" si="3"/>
        <v>-41</v>
      </c>
      <c r="G70">
        <v>89</v>
      </c>
      <c r="H70" s="1">
        <v>0.75</v>
      </c>
      <c r="I70" s="3">
        <f t="shared" si="4"/>
        <v>5</v>
      </c>
      <c r="J70" s="4"/>
      <c r="K70" s="1"/>
    </row>
    <row r="71" spans="1:11" x14ac:dyDescent="0.25">
      <c r="A71" s="4" t="s">
        <v>45</v>
      </c>
      <c r="B71" s="1">
        <v>48</v>
      </c>
      <c r="C71" s="1">
        <v>6.3090000000000002</v>
      </c>
      <c r="D71" s="1">
        <v>3783.0819999999999</v>
      </c>
      <c r="E71" s="1">
        <v>52</v>
      </c>
      <c r="F71">
        <f t="shared" si="3"/>
        <v>-4</v>
      </c>
      <c r="G71">
        <v>33</v>
      </c>
      <c r="H71" s="1">
        <v>0.86499999999999999</v>
      </c>
      <c r="I71" s="3">
        <f t="shared" si="4"/>
        <v>19</v>
      </c>
      <c r="J71" s="4"/>
      <c r="K71" s="1"/>
    </row>
    <row r="72" spans="1:11" x14ac:dyDescent="0.25">
      <c r="A72" s="4" t="s">
        <v>18</v>
      </c>
      <c r="B72" s="1">
        <v>19</v>
      </c>
      <c r="C72" s="1">
        <v>7.3070000000000004</v>
      </c>
      <c r="D72" s="1">
        <v>4929.143</v>
      </c>
      <c r="E72" s="1">
        <v>41</v>
      </c>
      <c r="F72">
        <f t="shared" si="3"/>
        <v>-22</v>
      </c>
      <c r="G72">
        <v>41</v>
      </c>
      <c r="H72" s="1">
        <v>0.84699999999999998</v>
      </c>
      <c r="I72" s="3">
        <f t="shared" si="4"/>
        <v>0</v>
      </c>
      <c r="J72" s="4"/>
      <c r="K72" s="1"/>
    </row>
    <row r="73" spans="1:11" x14ac:dyDescent="0.25">
      <c r="A73" s="4" t="s">
        <v>101</v>
      </c>
      <c r="B73" s="1">
        <v>105</v>
      </c>
      <c r="C73" s="1">
        <v>4.7960000000000003</v>
      </c>
      <c r="D73" s="1">
        <v>6430.6229999999996</v>
      </c>
      <c r="E73" s="1">
        <v>28</v>
      </c>
      <c r="F73">
        <f t="shared" si="3"/>
        <v>77</v>
      </c>
      <c r="G73">
        <v>49</v>
      </c>
      <c r="H73" s="1">
        <v>0.81599999999999995</v>
      </c>
      <c r="I73" s="3">
        <f t="shared" si="4"/>
        <v>-21</v>
      </c>
      <c r="J73" s="4"/>
      <c r="K73" s="1"/>
    </row>
    <row r="74" spans="1:11" x14ac:dyDescent="0.25">
      <c r="A74" s="4" t="s">
        <v>55</v>
      </c>
      <c r="B74" s="1">
        <v>58</v>
      </c>
      <c r="C74" s="1">
        <v>6.1050000000000004</v>
      </c>
      <c r="D74" s="1">
        <v>2392.3409999999999</v>
      </c>
      <c r="E74" s="1">
        <v>69</v>
      </c>
      <c r="F74">
        <f t="shared" si="3"/>
        <v>-11</v>
      </c>
      <c r="G74">
        <v>52</v>
      </c>
      <c r="H74" s="1">
        <v>0.81100000000000005</v>
      </c>
      <c r="I74" s="3">
        <f t="shared" si="4"/>
        <v>17</v>
      </c>
      <c r="J74" s="4"/>
      <c r="K74" s="1"/>
    </row>
    <row r="75" spans="1:11" x14ac:dyDescent="0.25">
      <c r="A75" s="4" t="s">
        <v>53</v>
      </c>
      <c r="B75" s="1">
        <v>56</v>
      </c>
      <c r="C75" s="1">
        <v>6.1639999999999997</v>
      </c>
      <c r="D75" s="1">
        <v>855.16</v>
      </c>
      <c r="E75" s="1">
        <v>102</v>
      </c>
      <c r="F75">
        <f t="shared" si="3"/>
        <v>-46</v>
      </c>
      <c r="G75">
        <v>121</v>
      </c>
      <c r="H75" s="1">
        <v>0.67400000000000004</v>
      </c>
      <c r="I75" s="3">
        <f t="shared" si="4"/>
        <v>-19</v>
      </c>
      <c r="J75" s="4"/>
      <c r="K75" s="1"/>
    </row>
    <row r="76" spans="1:11" s="7" customFormat="1" x14ac:dyDescent="0.25">
      <c r="A76" s="9" t="s">
        <v>69</v>
      </c>
      <c r="B76" s="8">
        <v>72</v>
      </c>
      <c r="C76" s="8">
        <v>5.7670000000000003</v>
      </c>
      <c r="D76" s="8">
        <v>7967.0039999999999</v>
      </c>
      <c r="E76" s="8">
        <v>21</v>
      </c>
      <c r="F76" s="7">
        <f t="shared" si="3"/>
        <v>51</v>
      </c>
      <c r="G76" s="7">
        <v>39</v>
      </c>
      <c r="H76" s="1">
        <v>0.85299999999999998</v>
      </c>
      <c r="I76" s="3">
        <f t="shared" si="4"/>
        <v>-18</v>
      </c>
      <c r="J76" s="4"/>
      <c r="K76" s="1"/>
    </row>
    <row r="77" spans="1:11" x14ac:dyDescent="0.25">
      <c r="A77" s="3" t="s">
        <v>81</v>
      </c>
      <c r="B77" s="1">
        <v>84</v>
      </c>
      <c r="C77" s="1">
        <v>5.4279999999999999</v>
      </c>
      <c r="D77" s="1">
        <v>4358.8119999999999</v>
      </c>
      <c r="E77" s="1">
        <v>46</v>
      </c>
      <c r="F77">
        <f t="shared" si="3"/>
        <v>38</v>
      </c>
      <c r="G77">
        <v>67</v>
      </c>
      <c r="H77" s="1">
        <v>0.78700000000000003</v>
      </c>
      <c r="I77" s="3">
        <f t="shared" si="4"/>
        <v>-21</v>
      </c>
      <c r="J77" s="4"/>
      <c r="K77" s="1"/>
    </row>
    <row r="78" spans="1:11" x14ac:dyDescent="0.25">
      <c r="A78" s="4" t="s">
        <v>10</v>
      </c>
      <c r="B78" s="1">
        <v>11</v>
      </c>
      <c r="C78" s="1">
        <v>7.7190000000000003</v>
      </c>
      <c r="D78" s="1">
        <v>8306.7739999999994</v>
      </c>
      <c r="E78" s="1">
        <v>19</v>
      </c>
      <c r="F78">
        <f t="shared" si="3"/>
        <v>-8</v>
      </c>
      <c r="G78">
        <v>9</v>
      </c>
      <c r="H78" s="1">
        <v>0.93200000000000005</v>
      </c>
      <c r="I78" s="3">
        <f t="shared" si="4"/>
        <v>10</v>
      </c>
      <c r="J78" s="4"/>
      <c r="K78" s="1"/>
    </row>
    <row r="79" spans="1:11" x14ac:dyDescent="0.25">
      <c r="A79" s="4" t="s">
        <v>94</v>
      </c>
      <c r="B79" s="1">
        <v>97</v>
      </c>
      <c r="C79" s="1">
        <v>5.0519999999999996</v>
      </c>
      <c r="D79" s="1">
        <v>1905.3040000000001</v>
      </c>
      <c r="E79" s="1">
        <v>75</v>
      </c>
      <c r="F79">
        <f t="shared" si="3"/>
        <v>22</v>
      </c>
      <c r="G79" s="1">
        <v>155</v>
      </c>
      <c r="H79" s="1">
        <v>0.53600000000000003</v>
      </c>
      <c r="I79" s="27">
        <f t="shared" si="4"/>
        <v>-80</v>
      </c>
      <c r="J79" s="4"/>
      <c r="K79" s="1"/>
    </row>
    <row r="80" spans="1:11" x14ac:dyDescent="0.25">
      <c r="A80" s="4" t="s">
        <v>42</v>
      </c>
      <c r="B80" s="1">
        <v>45</v>
      </c>
      <c r="C80" s="1">
        <v>6.3810000000000002</v>
      </c>
      <c r="D80" s="1">
        <v>5164.3630000000003</v>
      </c>
      <c r="E80" s="1">
        <v>40</v>
      </c>
      <c r="F80">
        <f t="shared" si="3"/>
        <v>5</v>
      </c>
      <c r="G80">
        <v>38</v>
      </c>
      <c r="H80" s="1">
        <v>0.85499999999999998</v>
      </c>
      <c r="I80" s="3">
        <f t="shared" si="4"/>
        <v>2</v>
      </c>
      <c r="J80" s="4"/>
      <c r="K80" s="1"/>
    </row>
    <row r="81" spans="1:11" x14ac:dyDescent="0.25">
      <c r="A81" s="4" t="s">
        <v>25</v>
      </c>
      <c r="B81" s="1">
        <v>27</v>
      </c>
      <c r="C81" s="1">
        <v>6.9859999999999998</v>
      </c>
      <c r="D81" s="1">
        <v>6521.0929999999998</v>
      </c>
      <c r="E81" s="1">
        <v>26</v>
      </c>
      <c r="F81">
        <f t="shared" si="3"/>
        <v>1</v>
      </c>
      <c r="G81">
        <v>25</v>
      </c>
      <c r="H81" s="1">
        <v>1.8959999999999999</v>
      </c>
      <c r="I81" s="3">
        <f t="shared" si="4"/>
        <v>1</v>
      </c>
      <c r="J81" s="4"/>
      <c r="K81" s="1"/>
    </row>
    <row r="82" spans="1:11" ht="30" x14ac:dyDescent="0.25">
      <c r="A82" s="4" t="s">
        <v>12</v>
      </c>
      <c r="B82" s="1">
        <v>13</v>
      </c>
      <c r="C82" s="1">
        <v>7.6150000000000002</v>
      </c>
      <c r="D82" s="1">
        <v>13393.901</v>
      </c>
      <c r="E82" s="1">
        <v>9</v>
      </c>
      <c r="F82">
        <f t="shared" si="3"/>
        <v>4</v>
      </c>
      <c r="G82">
        <v>13</v>
      </c>
      <c r="H82" s="1">
        <v>0.92400000000000004</v>
      </c>
      <c r="I82" s="3">
        <f t="shared" si="4"/>
        <v>-4</v>
      </c>
      <c r="J82" s="4"/>
      <c r="K82" s="1"/>
    </row>
    <row r="83" spans="1:11" x14ac:dyDescent="0.25">
      <c r="A83" s="4" t="s">
        <v>103</v>
      </c>
      <c r="B83" s="1">
        <v>107</v>
      </c>
      <c r="C83" s="1">
        <v>4.7539999999999996</v>
      </c>
      <c r="D83" s="1">
        <v>2004.4670000000001</v>
      </c>
      <c r="E83" s="1">
        <v>73</v>
      </c>
      <c r="F83">
        <f t="shared" si="3"/>
        <v>34</v>
      </c>
      <c r="G83">
        <v>127</v>
      </c>
      <c r="H83" s="1">
        <v>0.65</v>
      </c>
      <c r="I83" s="27">
        <f t="shared" si="4"/>
        <v>-54</v>
      </c>
      <c r="J83" s="4"/>
      <c r="K83" s="1"/>
    </row>
    <row r="84" spans="1:11" x14ac:dyDescent="0.25">
      <c r="A84" s="4" t="s">
        <v>39</v>
      </c>
      <c r="B84" s="1">
        <v>42</v>
      </c>
      <c r="C84" s="1">
        <v>6.4359999999999999</v>
      </c>
      <c r="D84" s="1">
        <v>2243.4029999999998</v>
      </c>
      <c r="E84" s="1">
        <v>71</v>
      </c>
      <c r="F84">
        <f t="shared" si="3"/>
        <v>-29</v>
      </c>
      <c r="G84">
        <v>83</v>
      </c>
      <c r="H84" s="1">
        <v>0.755</v>
      </c>
      <c r="I84" s="3">
        <f t="shared" si="4"/>
        <v>-12</v>
      </c>
      <c r="J84" s="4"/>
      <c r="K84" s="1"/>
    </row>
    <row r="85" spans="1:11" x14ac:dyDescent="0.25">
      <c r="A85" s="4" t="s">
        <v>105</v>
      </c>
      <c r="B85" s="1">
        <v>109</v>
      </c>
      <c r="C85" s="1">
        <v>4.4950000000000001</v>
      </c>
      <c r="D85" s="1">
        <v>77.852000000000004</v>
      </c>
      <c r="E85" s="1">
        <v>132</v>
      </c>
      <c r="F85">
        <f t="shared" si="3"/>
        <v>-23</v>
      </c>
      <c r="G85">
        <v>154</v>
      </c>
      <c r="H85" s="1">
        <v>0.53800000000000003</v>
      </c>
      <c r="I85" s="3">
        <f t="shared" si="4"/>
        <v>-22</v>
      </c>
      <c r="J85" s="4"/>
      <c r="K85" s="1"/>
    </row>
    <row r="86" spans="1:11" x14ac:dyDescent="0.25">
      <c r="A86" s="4" t="s">
        <v>48</v>
      </c>
      <c r="B86" s="1">
        <v>51</v>
      </c>
      <c r="C86" s="1">
        <v>6.2779999999999996</v>
      </c>
      <c r="D86" s="1">
        <v>5894.3019999999997</v>
      </c>
      <c r="E86" s="1">
        <v>35</v>
      </c>
      <c r="F86">
        <f t="shared" si="3"/>
        <v>16</v>
      </c>
      <c r="G86">
        <v>69</v>
      </c>
      <c r="H86" s="1">
        <v>0.73399999999999999</v>
      </c>
      <c r="I86" s="3">
        <f t="shared" si="4"/>
        <v>-34</v>
      </c>
      <c r="J86" s="4"/>
      <c r="K86" s="1"/>
    </row>
    <row r="87" spans="1:11" x14ac:dyDescent="0.25">
      <c r="A87" s="4" t="s">
        <v>80</v>
      </c>
      <c r="B87" s="1">
        <v>83</v>
      </c>
      <c r="C87" s="1">
        <v>5.4720000000000004</v>
      </c>
      <c r="D87" s="1">
        <v>1349.973</v>
      </c>
      <c r="E87" s="1">
        <v>89</v>
      </c>
      <c r="F87">
        <f t="shared" si="3"/>
        <v>-6</v>
      </c>
      <c r="G87">
        <v>95</v>
      </c>
      <c r="H87" s="1">
        <v>0.73499999999999999</v>
      </c>
      <c r="I87" s="3">
        <f t="shared" si="4"/>
        <v>-6</v>
      </c>
      <c r="J87" s="4"/>
      <c r="K87" s="1"/>
    </row>
    <row r="88" spans="1:11" x14ac:dyDescent="0.25">
      <c r="A88" s="4" t="s">
        <v>98</v>
      </c>
      <c r="B88" s="1">
        <v>102</v>
      </c>
      <c r="C88" s="1">
        <v>4.87</v>
      </c>
      <c r="D88" s="1">
        <v>2403.4140000000002</v>
      </c>
      <c r="E88" s="1">
        <v>68</v>
      </c>
      <c r="F88">
        <f t="shared" si="3"/>
        <v>34</v>
      </c>
      <c r="G88">
        <v>108</v>
      </c>
      <c r="H88" s="1">
        <v>0.70599999999999996</v>
      </c>
      <c r="I88" s="3">
        <f t="shared" si="4"/>
        <v>-40</v>
      </c>
      <c r="J88" s="4"/>
      <c r="K88" s="1"/>
    </row>
    <row r="89" spans="1:11" x14ac:dyDescent="0.25">
      <c r="A89" s="4" t="s">
        <v>47</v>
      </c>
      <c r="B89" s="1">
        <v>50</v>
      </c>
      <c r="C89" s="1">
        <v>6.2859999999999996</v>
      </c>
      <c r="D89" s="1">
        <v>2477.0619999999999</v>
      </c>
      <c r="E89" s="1">
        <v>67</v>
      </c>
      <c r="F89">
        <f t="shared" si="3"/>
        <v>-17</v>
      </c>
      <c r="G89">
        <v>64</v>
      </c>
      <c r="H89" s="1">
        <v>0.79100000000000004</v>
      </c>
      <c r="I89" s="3">
        <f t="shared" si="4"/>
        <v>3</v>
      </c>
      <c r="J89" s="4"/>
      <c r="K89" s="1"/>
    </row>
    <row r="90" spans="1:11" x14ac:dyDescent="0.25">
      <c r="A90" s="4" t="s">
        <v>102</v>
      </c>
      <c r="B90" s="1">
        <v>106</v>
      </c>
      <c r="C90" s="1">
        <v>4.7670000000000003</v>
      </c>
      <c r="D90" s="1">
        <v>1648.146</v>
      </c>
      <c r="E90" s="1">
        <v>80</v>
      </c>
      <c r="F90">
        <f t="shared" si="3"/>
        <v>26</v>
      </c>
      <c r="G90">
        <v>105</v>
      </c>
      <c r="H90" s="1">
        <v>0.71</v>
      </c>
      <c r="I90" s="3">
        <f t="shared" si="4"/>
        <v>-25</v>
      </c>
      <c r="J90" s="4"/>
      <c r="K90" s="1"/>
    </row>
    <row r="91" spans="1:11" x14ac:dyDescent="0.25">
      <c r="A91" s="4" t="s">
        <v>95</v>
      </c>
      <c r="B91" s="1">
        <v>98</v>
      </c>
      <c r="C91" s="1">
        <v>5.032</v>
      </c>
      <c r="D91" s="1">
        <v>3549.848</v>
      </c>
      <c r="E91" s="1">
        <v>56</v>
      </c>
      <c r="F91">
        <f t="shared" si="3"/>
        <v>42</v>
      </c>
      <c r="G91">
        <v>88</v>
      </c>
      <c r="H91" s="1">
        <v>0.751</v>
      </c>
      <c r="I91" s="3">
        <f t="shared" si="4"/>
        <v>-32</v>
      </c>
      <c r="J91" s="4"/>
      <c r="K91" s="1"/>
    </row>
    <row r="92" spans="1:11" x14ac:dyDescent="0.25">
      <c r="A92" s="4" t="s">
        <v>43</v>
      </c>
      <c r="B92" s="1">
        <v>46</v>
      </c>
      <c r="C92" s="1">
        <v>6.3680000000000003</v>
      </c>
      <c r="D92" s="1">
        <v>2763.2260000000001</v>
      </c>
      <c r="E92" s="1">
        <v>64</v>
      </c>
      <c r="F92">
        <f t="shared" si="3"/>
        <v>-18</v>
      </c>
      <c r="G92">
        <v>55</v>
      </c>
      <c r="H92" s="1">
        <v>0.80400000000000005</v>
      </c>
      <c r="I92" s="3">
        <f t="shared" si="4"/>
        <v>9</v>
      </c>
      <c r="J92" s="4"/>
      <c r="K92" s="1"/>
    </row>
    <row r="93" spans="1:11" s="13" customFormat="1" x14ac:dyDescent="0.25">
      <c r="A93" s="12" t="s">
        <v>41</v>
      </c>
      <c r="B93" s="11">
        <v>44</v>
      </c>
      <c r="C93" s="11">
        <v>6.4029999999999996</v>
      </c>
      <c r="D93" s="11">
        <v>642.73500000000001</v>
      </c>
      <c r="E93" s="11">
        <v>106</v>
      </c>
      <c r="F93" s="13">
        <f t="shared" si="3"/>
        <v>-62</v>
      </c>
      <c r="G93" s="13">
        <v>113</v>
      </c>
      <c r="H93" s="1">
        <v>0.69899999999999995</v>
      </c>
      <c r="I93" s="3">
        <f t="shared" si="4"/>
        <v>-7</v>
      </c>
      <c r="J93" s="4"/>
      <c r="K93" s="1"/>
    </row>
    <row r="94" spans="1:11" x14ac:dyDescent="0.25">
      <c r="A94" s="4" t="s">
        <v>11</v>
      </c>
      <c r="B94" s="1">
        <v>12</v>
      </c>
      <c r="C94" s="1">
        <v>7.6180000000000003</v>
      </c>
      <c r="D94" s="1">
        <v>16482.789000000001</v>
      </c>
      <c r="E94" s="1">
        <v>5</v>
      </c>
      <c r="F94">
        <f t="shared" si="3"/>
        <v>7</v>
      </c>
      <c r="G94">
        <v>15</v>
      </c>
      <c r="H94" s="1">
        <v>0.92</v>
      </c>
      <c r="I94" s="3">
        <f t="shared" si="4"/>
        <v>-10</v>
      </c>
      <c r="J94" s="4"/>
      <c r="K94" s="1"/>
    </row>
    <row r="95" spans="1:11" x14ac:dyDescent="0.25">
      <c r="A95" s="4" t="s">
        <v>23</v>
      </c>
      <c r="B95" s="1">
        <v>25</v>
      </c>
      <c r="C95" s="1">
        <v>7.0839999999999996</v>
      </c>
      <c r="D95" s="1">
        <v>7728.5529999999999</v>
      </c>
      <c r="E95" s="1">
        <v>22</v>
      </c>
      <c r="F95">
        <f t="shared" si="3"/>
        <v>3</v>
      </c>
      <c r="G95">
        <v>24</v>
      </c>
      <c r="H95" s="1">
        <v>0.90100000000000002</v>
      </c>
      <c r="I95" s="3">
        <f t="shared" si="4"/>
        <v>-2</v>
      </c>
      <c r="J95" s="4"/>
      <c r="K95" s="1"/>
    </row>
    <row r="96" spans="1:11" x14ac:dyDescent="0.25">
      <c r="A96" s="4" t="s">
        <v>46</v>
      </c>
      <c r="B96" s="1">
        <v>49</v>
      </c>
      <c r="C96" s="1">
        <v>6.3010000000000002</v>
      </c>
      <c r="D96" s="1">
        <v>3813.49</v>
      </c>
      <c r="E96" s="1">
        <v>51</v>
      </c>
      <c r="F96">
        <f t="shared" si="3"/>
        <v>-2</v>
      </c>
      <c r="G96">
        <v>46</v>
      </c>
      <c r="H96" s="1">
        <v>0.83099999999999996</v>
      </c>
      <c r="I96" s="3">
        <f t="shared" si="4"/>
        <v>5</v>
      </c>
      <c r="J96" s="4"/>
      <c r="K96" s="1"/>
    </row>
    <row r="97" spans="1:11" x14ac:dyDescent="0.25">
      <c r="A97" s="4" t="s">
        <v>31</v>
      </c>
      <c r="B97" s="1">
        <v>34</v>
      </c>
      <c r="C97" s="1">
        <v>6.6289999999999996</v>
      </c>
      <c r="D97" s="1">
        <v>6321.0379999999996</v>
      </c>
      <c r="E97" s="1">
        <v>30</v>
      </c>
      <c r="F97">
        <f t="shared" si="3"/>
        <v>4</v>
      </c>
      <c r="G97">
        <v>27</v>
      </c>
      <c r="H97" s="1">
        <v>0.88800000000000001</v>
      </c>
      <c r="I97" s="3">
        <f t="shared" si="4"/>
        <v>3</v>
      </c>
      <c r="J97" s="4"/>
      <c r="K97" s="1"/>
    </row>
    <row r="98" spans="1:11" x14ac:dyDescent="0.25">
      <c r="A98" s="4" t="s">
        <v>29</v>
      </c>
      <c r="B98" s="1">
        <v>31</v>
      </c>
      <c r="C98" s="1">
        <v>6.7889999999999997</v>
      </c>
      <c r="D98" s="1">
        <v>3297.0680000000002</v>
      </c>
      <c r="E98" s="1">
        <v>57</v>
      </c>
      <c r="F98">
        <f t="shared" ref="F98:F107" si="5">B98-E98</f>
        <v>-26</v>
      </c>
      <c r="G98">
        <v>44</v>
      </c>
      <c r="H98">
        <v>0.84299999999999997</v>
      </c>
      <c r="I98" s="3">
        <f t="shared" si="4"/>
        <v>13</v>
      </c>
      <c r="J98" s="4"/>
      <c r="K98" s="1"/>
    </row>
    <row r="99" spans="1:11" x14ac:dyDescent="0.25">
      <c r="A99" s="4" t="s">
        <v>1</v>
      </c>
      <c r="B99" s="1">
        <v>2</v>
      </c>
      <c r="C99" s="1">
        <v>8.0679999999999996</v>
      </c>
      <c r="D99" s="1">
        <v>8174.6639999999998</v>
      </c>
      <c r="E99" s="1">
        <v>20</v>
      </c>
      <c r="F99">
        <f t="shared" si="5"/>
        <v>-18</v>
      </c>
      <c r="G99">
        <v>2</v>
      </c>
      <c r="H99" s="1">
        <v>0.94399999999999995</v>
      </c>
      <c r="I99" s="3">
        <f t="shared" si="4"/>
        <v>18</v>
      </c>
      <c r="J99" s="4"/>
      <c r="K99" s="1"/>
    </row>
    <row r="100" spans="1:11" x14ac:dyDescent="0.25">
      <c r="A100" s="4" t="s">
        <v>4</v>
      </c>
      <c r="B100" s="1">
        <v>5</v>
      </c>
      <c r="C100" s="1">
        <v>7.9370000000000003</v>
      </c>
      <c r="D100" s="1">
        <v>14939.232</v>
      </c>
      <c r="E100" s="1">
        <v>8</v>
      </c>
      <c r="F100">
        <f t="shared" si="5"/>
        <v>-3</v>
      </c>
      <c r="G100">
        <v>7</v>
      </c>
      <c r="H100" s="1">
        <v>0.93300000000000005</v>
      </c>
      <c r="I100" s="3">
        <f t="shared" si="4"/>
        <v>1</v>
      </c>
      <c r="J100" s="4"/>
      <c r="K100" s="1"/>
    </row>
    <row r="101" spans="1:11" x14ac:dyDescent="0.25">
      <c r="A101" s="4" t="s">
        <v>40</v>
      </c>
      <c r="B101" s="1">
        <v>43</v>
      </c>
      <c r="C101" s="1">
        <v>6.4169999999999998</v>
      </c>
      <c r="D101" s="1">
        <v>449.18400000000003</v>
      </c>
      <c r="E101" s="1">
        <v>114</v>
      </c>
      <c r="F101">
        <f t="shared" si="5"/>
        <v>-71</v>
      </c>
      <c r="G101">
        <v>76</v>
      </c>
      <c r="H101" s="1">
        <v>0.77</v>
      </c>
      <c r="I101" s="3">
        <f t="shared" si="4"/>
        <v>38</v>
      </c>
      <c r="J101" s="4"/>
      <c r="K101" s="1"/>
    </row>
    <row r="102" spans="1:11" x14ac:dyDescent="0.25">
      <c r="A102" s="4" t="s">
        <v>49</v>
      </c>
      <c r="B102" s="1">
        <v>52</v>
      </c>
      <c r="C102" s="1">
        <v>6.2720000000000002</v>
      </c>
      <c r="D102" s="1">
        <v>1055.048</v>
      </c>
      <c r="E102" s="1">
        <v>95</v>
      </c>
      <c r="F102">
        <f t="shared" si="5"/>
        <v>-43</v>
      </c>
      <c r="G102">
        <v>86</v>
      </c>
      <c r="H102" s="1">
        <v>0.752</v>
      </c>
      <c r="I102" s="3">
        <f t="shared" si="4"/>
        <v>9</v>
      </c>
      <c r="J102" s="4"/>
      <c r="K102" s="1"/>
    </row>
    <row r="103" spans="1:11" x14ac:dyDescent="0.25">
      <c r="A103" s="4" t="s">
        <v>65</v>
      </c>
      <c r="B103" s="1">
        <v>68</v>
      </c>
      <c r="C103" s="1">
        <v>5.9050000000000002</v>
      </c>
      <c r="D103" s="1">
        <v>6464.1490000000003</v>
      </c>
      <c r="E103" s="1">
        <v>27</v>
      </c>
      <c r="F103">
        <f t="shared" si="5"/>
        <v>41</v>
      </c>
      <c r="G103">
        <v>30</v>
      </c>
      <c r="H103" s="1">
        <v>0.871</v>
      </c>
      <c r="I103" s="3">
        <f t="shared" si="4"/>
        <v>-3</v>
      </c>
      <c r="J103" s="4"/>
      <c r="K103" s="1"/>
    </row>
    <row r="104" spans="1:11" s="7" customFormat="1" x14ac:dyDescent="0.25">
      <c r="A104" s="9" t="s">
        <v>89</v>
      </c>
      <c r="B104" s="8">
        <v>92</v>
      </c>
      <c r="C104" s="8">
        <v>5.2450000000000001</v>
      </c>
      <c r="D104" s="8">
        <v>4802.5360000000001</v>
      </c>
      <c r="E104" s="8">
        <v>42</v>
      </c>
      <c r="F104" s="7">
        <f t="shared" si="5"/>
        <v>50</v>
      </c>
      <c r="G104" s="7">
        <v>113</v>
      </c>
      <c r="H104" s="1">
        <v>0.69899999999999995</v>
      </c>
      <c r="I104" s="27">
        <f t="shared" si="4"/>
        <v>-71</v>
      </c>
      <c r="J104" s="4"/>
      <c r="K104" s="1"/>
    </row>
    <row r="105" spans="1:11" x14ac:dyDescent="0.25">
      <c r="A105" s="4" t="s">
        <v>28</v>
      </c>
      <c r="B105" s="1">
        <v>30</v>
      </c>
      <c r="C105" s="1">
        <v>6.8769999999999998</v>
      </c>
      <c r="D105" s="1">
        <v>9744.4650000000001</v>
      </c>
      <c r="E105" s="1">
        <v>13</v>
      </c>
      <c r="F105">
        <f t="shared" si="5"/>
        <v>17</v>
      </c>
      <c r="G105">
        <v>22</v>
      </c>
      <c r="H105" s="1">
        <v>0.90300000000000002</v>
      </c>
      <c r="I105" s="3">
        <f t="shared" si="4"/>
        <v>-9</v>
      </c>
      <c r="J105" s="4"/>
      <c r="K105" s="1"/>
    </row>
    <row r="106" spans="1:11" x14ac:dyDescent="0.25">
      <c r="A106" s="4" t="s">
        <v>61</v>
      </c>
      <c r="B106" s="1">
        <v>64</v>
      </c>
      <c r="C106" s="1">
        <v>6.0220000000000002</v>
      </c>
      <c r="D106" s="1">
        <v>1222.79</v>
      </c>
      <c r="E106" s="1">
        <v>91</v>
      </c>
      <c r="F106">
        <f t="shared" si="5"/>
        <v>-27</v>
      </c>
      <c r="G106">
        <v>97</v>
      </c>
      <c r="H106" s="1">
        <v>0.73199999999999998</v>
      </c>
      <c r="I106" s="3">
        <f t="shared" si="4"/>
        <v>-6</v>
      </c>
      <c r="J106" s="4"/>
      <c r="K106" s="1"/>
    </row>
    <row r="107" spans="1:11" x14ac:dyDescent="0.25">
      <c r="A107" s="4" t="s">
        <v>16</v>
      </c>
      <c r="B107" s="1">
        <v>17</v>
      </c>
      <c r="C107" s="1">
        <v>7.3920000000000003</v>
      </c>
      <c r="D107" s="1">
        <v>8394.1239999999998</v>
      </c>
      <c r="E107" s="1">
        <v>16</v>
      </c>
      <c r="F107">
        <f t="shared" si="5"/>
        <v>1</v>
      </c>
      <c r="G107">
        <v>19</v>
      </c>
      <c r="H107" s="1">
        <v>0.90900000000000003</v>
      </c>
      <c r="I107" s="3">
        <f t="shared" si="4"/>
        <v>-3</v>
      </c>
      <c r="J107" s="4"/>
      <c r="K107" s="1"/>
    </row>
    <row r="108" spans="1:11" x14ac:dyDescent="0.25">
      <c r="H108" s="1"/>
      <c r="I108" s="1"/>
      <c r="J108" s="4"/>
      <c r="K108" s="1"/>
    </row>
    <row r="109" spans="1:11" x14ac:dyDescent="0.25">
      <c r="H109" s="1"/>
      <c r="I109" s="1"/>
      <c r="J109" s="3"/>
      <c r="K109" s="1"/>
    </row>
    <row r="110" spans="1:11" x14ac:dyDescent="0.25">
      <c r="H110" s="1"/>
      <c r="I110" s="1"/>
      <c r="J110" s="4"/>
      <c r="K110" s="1"/>
    </row>
    <row r="111" spans="1:11" x14ac:dyDescent="0.25">
      <c r="H111" s="1"/>
      <c r="I111" s="1"/>
      <c r="J111" s="4"/>
      <c r="K111" s="1"/>
    </row>
    <row r="112" spans="1:11" x14ac:dyDescent="0.25">
      <c r="H112" s="1"/>
      <c r="I112" s="1"/>
      <c r="J112" s="4"/>
      <c r="K112" s="1"/>
    </row>
    <row r="113" spans="8:11" x14ac:dyDescent="0.25">
      <c r="H113" s="1"/>
      <c r="I113" s="1"/>
      <c r="J113" s="4"/>
      <c r="K113" s="1"/>
    </row>
    <row r="114" spans="8:11" x14ac:dyDescent="0.25">
      <c r="H114" s="1"/>
      <c r="I114" s="1"/>
      <c r="J114" s="4"/>
      <c r="K114" s="1"/>
    </row>
    <row r="115" spans="8:11" x14ac:dyDescent="0.25">
      <c r="H115" s="1"/>
      <c r="I115" s="1"/>
      <c r="J115" s="4"/>
      <c r="K115" s="1"/>
    </row>
    <row r="116" spans="8:11" x14ac:dyDescent="0.25">
      <c r="H116" s="1"/>
      <c r="I116" s="1"/>
      <c r="J116" s="4"/>
      <c r="K116" s="1"/>
    </row>
    <row r="117" spans="8:11" x14ac:dyDescent="0.25">
      <c r="H117" s="1"/>
      <c r="I117" s="1"/>
      <c r="J117" s="4"/>
      <c r="K117" s="1"/>
    </row>
    <row r="118" spans="8:11" x14ac:dyDescent="0.25">
      <c r="H118" s="1"/>
      <c r="I118" s="1"/>
      <c r="J118" s="4"/>
      <c r="K118" s="1"/>
    </row>
    <row r="119" spans="8:11" x14ac:dyDescent="0.25">
      <c r="H119" s="1"/>
      <c r="I119" s="1"/>
      <c r="J119" s="4"/>
      <c r="K119" s="1"/>
    </row>
    <row r="120" spans="8:11" x14ac:dyDescent="0.25">
      <c r="H120" s="1"/>
      <c r="I120" s="1"/>
      <c r="J120" s="4"/>
      <c r="K120" s="1"/>
    </row>
    <row r="121" spans="8:11" x14ac:dyDescent="0.25">
      <c r="H121" s="1"/>
      <c r="I121" s="1"/>
      <c r="J121" s="4"/>
      <c r="K121" s="1"/>
    </row>
    <row r="122" spans="8:11" x14ac:dyDescent="0.25">
      <c r="H122" s="1"/>
      <c r="I122" s="1"/>
      <c r="J122" s="4"/>
      <c r="K122" s="1"/>
    </row>
    <row r="123" spans="8:11" x14ac:dyDescent="0.25">
      <c r="H123" s="1"/>
      <c r="I123" s="1"/>
      <c r="J123" s="4"/>
      <c r="K123" s="1"/>
    </row>
    <row r="124" spans="8:11" x14ac:dyDescent="0.25">
      <c r="H124" s="1"/>
      <c r="I124" s="1"/>
      <c r="J124" s="4"/>
      <c r="K124" s="1"/>
    </row>
    <row r="125" spans="8:11" x14ac:dyDescent="0.25">
      <c r="H125" s="1"/>
      <c r="I125" s="1"/>
      <c r="J125" s="4"/>
      <c r="K125" s="1"/>
    </row>
    <row r="126" spans="8:11" x14ac:dyDescent="0.25">
      <c r="H126" s="1"/>
      <c r="I126" s="1"/>
      <c r="J126" s="4"/>
      <c r="K126" s="1"/>
    </row>
    <row r="127" spans="8:11" x14ac:dyDescent="0.25">
      <c r="H127" s="1"/>
      <c r="I127" s="1"/>
      <c r="J127" s="4"/>
      <c r="K127" s="1"/>
    </row>
    <row r="128" spans="8:11" x14ac:dyDescent="0.25">
      <c r="H128" s="1"/>
      <c r="I128" s="1"/>
      <c r="J128" s="4"/>
      <c r="K128" s="1"/>
    </row>
    <row r="129" spans="8:11" x14ac:dyDescent="0.25">
      <c r="H129" s="1"/>
      <c r="I129" s="1"/>
      <c r="J129" s="4"/>
      <c r="K129" s="1"/>
    </row>
    <row r="130" spans="8:11" x14ac:dyDescent="0.25">
      <c r="H130" s="1"/>
      <c r="I130" s="1"/>
      <c r="J130" s="4"/>
      <c r="K130" s="1"/>
    </row>
    <row r="131" spans="8:11" x14ac:dyDescent="0.25">
      <c r="H131" s="1"/>
      <c r="I131" s="1"/>
      <c r="J131" s="4"/>
      <c r="K131" s="1"/>
    </row>
    <row r="132" spans="8:11" x14ac:dyDescent="0.25">
      <c r="H132" s="1"/>
      <c r="I132" s="1"/>
      <c r="J132" s="4"/>
      <c r="K132" s="1"/>
    </row>
    <row r="133" spans="8:11" x14ac:dyDescent="0.25">
      <c r="H133" s="1"/>
      <c r="I133" s="1"/>
      <c r="J133" s="4"/>
      <c r="K133" s="14"/>
    </row>
    <row r="134" spans="8:11" x14ac:dyDescent="0.25">
      <c r="H134" s="1"/>
      <c r="I134" s="1"/>
      <c r="J134" s="4"/>
      <c r="K134" s="1"/>
    </row>
    <row r="135" spans="8:11" x14ac:dyDescent="0.25">
      <c r="H135" s="1"/>
      <c r="I135" s="1"/>
      <c r="J135" s="3"/>
      <c r="K135" s="1"/>
    </row>
    <row r="136" spans="8:11" x14ac:dyDescent="0.25">
      <c r="H136" s="1"/>
      <c r="I136" s="1"/>
      <c r="J136" s="4"/>
      <c r="K136" s="1"/>
    </row>
    <row r="137" spans="8:11" x14ac:dyDescent="0.25">
      <c r="H137" s="1"/>
      <c r="I137" s="1"/>
      <c r="J137" s="4"/>
      <c r="K137" s="1"/>
    </row>
    <row r="138" spans="8:11" x14ac:dyDescent="0.25">
      <c r="H138" s="1"/>
      <c r="I138" s="1"/>
      <c r="J138" s="4"/>
      <c r="K138" s="1"/>
    </row>
    <row r="139" spans="8:11" x14ac:dyDescent="0.25">
      <c r="H139" s="1"/>
      <c r="I139" s="1"/>
      <c r="J139" s="4"/>
      <c r="K139" s="1"/>
    </row>
    <row r="140" spans="8:11" x14ac:dyDescent="0.25">
      <c r="H140" s="1"/>
      <c r="I140" s="1"/>
      <c r="J140" s="4"/>
      <c r="K140" s="1"/>
    </row>
    <row r="141" spans="8:11" x14ac:dyDescent="0.25">
      <c r="H141" s="1"/>
      <c r="I141" s="1"/>
      <c r="J141" s="4"/>
      <c r="K141" s="1"/>
    </row>
    <row r="142" spans="8:11" x14ac:dyDescent="0.25">
      <c r="H142" s="1"/>
      <c r="I142" s="1"/>
      <c r="J142" s="4"/>
      <c r="K142" s="1"/>
    </row>
    <row r="143" spans="8:11" x14ac:dyDescent="0.25">
      <c r="H143" s="1"/>
      <c r="I143" s="1"/>
      <c r="J143" s="4"/>
      <c r="K143" s="1"/>
    </row>
    <row r="144" spans="8:11" x14ac:dyDescent="0.25">
      <c r="H144" s="1"/>
      <c r="I144" s="1"/>
      <c r="J144" s="4"/>
      <c r="K144" s="1"/>
    </row>
    <row r="145" spans="8:11" x14ac:dyDescent="0.25">
      <c r="H145" s="1"/>
      <c r="I145" s="1"/>
      <c r="J145" s="4"/>
      <c r="K145" s="1"/>
    </row>
    <row r="146" spans="8:11" x14ac:dyDescent="0.25">
      <c r="H146" s="1"/>
      <c r="I146" s="1"/>
      <c r="J146" s="4"/>
      <c r="K146" s="1"/>
    </row>
    <row r="147" spans="8:11" x14ac:dyDescent="0.25">
      <c r="H147" s="1"/>
      <c r="I147" s="1"/>
      <c r="J147" s="4"/>
      <c r="K147" s="1"/>
    </row>
  </sheetData>
  <sortState ref="H2:K147">
    <sortCondition ref="J2:J147"/>
  </sortState>
  <mergeCells count="1">
    <mergeCell ref="J1:K1"/>
  </mergeCells>
  <hyperlinks>
    <hyperlink ref="A39" r:id="rId1" display="https://gtmarket.ru/countries/ireland/ireland-info"/>
    <hyperlink ref="A99" r:id="rId2" display="https://gtmarket.ru/countries/switzerland/switzerland-info"/>
    <hyperlink ref="A64" r:id="rId3" display="https://gtmarket.ru/countries/norway/norway-info"/>
    <hyperlink ref="A55" r:id="rId4" display="https://gtmarket.ru/countries/luxembourg/luxembourg-info"/>
    <hyperlink ref="A100" r:id="rId5" display="https://gtmarket.ru/countries/sweden/sweden-info"/>
    <hyperlink ref="A2" r:id="rId6" display="https://gtmarket.ru/countries/australia/australia-info"/>
    <hyperlink ref="A40" r:id="rId7" display="https://gtmarket.ru/countries/iceland/iceland-info"/>
    <hyperlink ref="A42" r:id="rId8" display="https://gtmarket.ru/countries/italy/italy-info"/>
    <hyperlink ref="A30" r:id="rId9" display="https://gtmarket.ru/countries/denmark/denmark-info"/>
    <hyperlink ref="A41" r:id="rId10" display="https://gtmarket.ru/countries/spain/spain-info"/>
    <hyperlink ref="A78" r:id="rId11" display="https://gtmarket.ru/countries/singapore/singapore-info"/>
    <hyperlink ref="A94" r:id="rId12" display="https://gtmarket.ru/countries/finland/finland-info"/>
    <hyperlink ref="A82" r:id="rId13" display="https://gtmarket.ru/countries/united-states/united-states-info"/>
    <hyperlink ref="A44" r:id="rId14" display="https://gtmarket.ru/countries/canada/canada-info"/>
    <hyperlink ref="A63" r:id="rId15" display="https://gtmarket.ru/countries/new-zealand/new-zealand-info"/>
    <hyperlink ref="A107" r:id="rId16" display="https://gtmarket.ru/countries/japan/japan-info"/>
    <hyperlink ref="A27" r:id="rId17" display="https://gtmarket.ru/countries/hong-kong/hong-kong-info"/>
    <hyperlink ref="A72" r:id="rId18" display="https://gtmarket.ru/countries/portugal/portugal-info"/>
    <hyperlink ref="A3" r:id="rId19" display="https://gtmarket.ru/countries/austria/austria-info"/>
    <hyperlink ref="A28" r:id="rId20" display="https://gtmarket.ru/countries/greece/greece-info"/>
    <hyperlink ref="A46" r:id="rId21" display="https://gtmarket.ru/countries/cyprus/cyprus-info"/>
    <hyperlink ref="A12" r:id="rId22" display="https://gtmarket.ru/countries/belgium/belgium-info"/>
    <hyperlink ref="A95" r:id="rId23" display="https://gtmarket.ru/countries/france/france-info"/>
    <hyperlink ref="A25" r:id="rId24" display="https://gtmarket.ru/countries/germany/germany-info"/>
    <hyperlink ref="A81" r:id="rId25" display="https://gtmarket.ru/countries/slovenia/slovenia-info"/>
    <hyperlink ref="A58" r:id="rId26" display="https://gtmarket.ru/countries/malta/malta-info"/>
    <hyperlink ref="A18" r:id="rId27" display="https://gtmarket.ru/countries/united-kingdom/united-kingdom-info"/>
    <hyperlink ref="A105" r:id="rId28" display="https://gtmarket.ru/countries/korea-south/korea-south-info"/>
    <hyperlink ref="A98" r:id="rId29" display="https://gtmarket.ru/countries/chile/chile-info"/>
    <hyperlink ref="A60" r:id="rId30" display="https://gtmarket.ru/countries/mexico/mexico-info"/>
    <hyperlink ref="A97" r:id="rId31" display="https://gtmarket.ru/countries/czech-republic/czech-republic-info"/>
    <hyperlink ref="A49" r:id="rId32" display="https://gtmarket.ru/countries/costa-rica/costa-rica-info"/>
    <hyperlink ref="A57" r:id="rId33" display="https://gtmarket.ru/countries/malaysia/malaysia-info"/>
    <hyperlink ref="A19" r:id="rId34" display="https://gtmarket.ru/countries/hungary/hungary-info"/>
    <hyperlink ref="A34" r:id="rId35" display="https://gtmarket.ru/countries/israel/israel-info"/>
    <hyperlink ref="A17" r:id="rId36" display="https://gtmarket.ru/countries/brazil/brazil-info"/>
    <hyperlink ref="A7" r:id="rId37" display="https://gtmarket.ru/countries/argentina/argentina-info"/>
    <hyperlink ref="A45" r:id="rId38" display="https://gtmarket.ru/countries/qatar/qatar-info"/>
    <hyperlink ref="A84" r:id="rId39" display="https://gtmarket.ru/countries/thailand/thailand-info"/>
    <hyperlink ref="A101" r:id="rId40" display="https://gtmarket.ru/countries/sri-lanka/sri-lanka-info"/>
    <hyperlink ref="A93" r:id="rId41" display="https://gtmarket.ru/countries/philippines/philippines-info"/>
    <hyperlink ref="A80" r:id="rId42" display="https://gtmarket.ru/countries/slovak-republic/slovak-republic-info"/>
    <hyperlink ref="A92" r:id="rId43" display="https://gtmarket.ru/countries/uruguay/uruguay-info"/>
    <hyperlink ref="A68" r:id="rId44" display="https://gtmarket.ru/countries/panama/panama-info"/>
    <hyperlink ref="A71" r:id="rId45" display="https://gtmarket.ru/countries/poland/poland-info"/>
    <hyperlink ref="A96" r:id="rId46" display="https://gtmarket.ru/countries/croatia/croatia-info"/>
    <hyperlink ref="A89" r:id="rId47" display="https://gtmarket.ru/countries/turkey/turkey-info"/>
    <hyperlink ref="A86" r:id="rId48" display="https://gtmarket.ru/countries/trinidad-and-tobago/trinidad-and-tobago-info"/>
    <hyperlink ref="A102" r:id="rId49" display="https://gtmarket.ru/countries/ecuador/ecuador-info"/>
    <hyperlink ref="A70" r:id="rId50" display="https://gtmarket.ru/countries/peru/peru-info"/>
    <hyperlink ref="A48" r:id="rId51" display="https://gtmarket.ru/countries/colombia/colombia-info"/>
    <hyperlink ref="A50" r:id="rId52" display="https://gtmarket.ru/countries/kuwait/kuwait-info"/>
    <hyperlink ref="A75" r:id="rId53" display="https://gtmarket.ru/countries/el-salvador/el-salvador-info"/>
    <hyperlink ref="A13" r:id="rId54" display="https://gtmarket.ru/countries/bulgaria/bulgaria-info"/>
    <hyperlink ref="A74" r:id="rId55" display="https://gtmarket.ru/countries/romania/romania-info"/>
    <hyperlink ref="A20" r:id="rId56" display="https://gtmarket.ru/countries/venezuela/venezuela-info"/>
    <hyperlink ref="A47" r:id="rId57" display="https://gtmarket.ru/countries/china/china-info"/>
    <hyperlink ref="A21" r:id="rId58" display="https://gtmarket.ru/countries/viet-nam/viet-nam-info"/>
    <hyperlink ref="A10" r:id="rId59" display="https://gtmarket.ru/countries/bahrain/bahrain-info"/>
    <hyperlink ref="A54" r:id="rId60" display="https://gtmarket.ru/countries/lithuania/lithuania-info"/>
    <hyperlink ref="A106" r:id="rId61" display="https://gtmarket.ru/countries/jamaica/jamaica-info"/>
    <hyperlink ref="A59" r:id="rId62" display="https://gtmarket.ru/countries/morocco/morocco-info"/>
    <hyperlink ref="A52" r:id="rId63" display="https://gtmarket.ru/countries/latvia/latvia-info"/>
    <hyperlink ref="A66" r:id="rId64" display="https://gtmarket.ru/countries/oman/oman-info"/>
    <hyperlink ref="A103" r:id="rId65" display="https://gtmarket.ru/countries/estonia/estonia-info"/>
    <hyperlink ref="A65" r:id="rId66" display="https://gtmarket.ru/countries/united-arab-emirates/united-arab-emirates-info"/>
    <hyperlink ref="A53" r:id="rId67" display="https://gtmarket.ru/countries/libya/libya-info"/>
    <hyperlink ref="A36" r:id="rId68" display="https://gtmarket.ru/countries/indonesia/indonesia-info"/>
    <hyperlink ref="A76" r:id="rId69" display="https://gtmarket.ru/countries/saudi-arabia/saudi-arabia-info"/>
    <hyperlink ref="A35" r:id="rId70" display="https://gtmarket.ru/countries/india/india-info"/>
    <hyperlink ref="A69" r:id="rId71" display="https://gtmarket.ru/countries/paraguay/paraguay-info"/>
    <hyperlink ref="A37" r:id="rId72" display="https://gtmarket.ru/countries/jordan/jordan-info"/>
    <hyperlink ref="A9" r:id="rId73" display="https://gtmarket.ru/countries/bangladesh/bangladesh-info"/>
    <hyperlink ref="A5" r:id="rId74" display="https://gtmarket.ru/countries/albania/albania-info"/>
    <hyperlink ref="A31" r:id="rId75" display="https://gtmarket.ru/countries/dominican-republic/dominican-republic-info"/>
    <hyperlink ref="A32" r:id="rId76" display="https://gtmarket.ru/countries/egypt/egypt-info"/>
    <hyperlink ref="A6" r:id="rId77" display="https://gtmarket.ru/countries/algeria/algeria-info"/>
    <hyperlink ref="A14" r:id="rId78" display="https://gtmarket.ru/countries/bolivia/bolivia-info"/>
    <hyperlink ref="A87" r:id="rId79" display="https://gtmarket.ru/countries/tunisia/tunisia-info"/>
    <hyperlink ref="A8" r:id="rId80" display="https://gtmarket.ru/countries/armenia/armenia-info"/>
    <hyperlink ref="A4" r:id="rId81" display="https://gtmarket.ru/countries/azerbaijan/azerbaijan-info"/>
    <hyperlink ref="A29" r:id="rId82" display="https://gtmarket.ru/countries/georgia/georgia-info"/>
    <hyperlink ref="A38" r:id="rId83" display="https://gtmarket.ru/countries/iran/iran-info"/>
    <hyperlink ref="A56" r:id="rId84" display="https://gtmarket.ru/countries/macedonia/macedonia-info"/>
    <hyperlink ref="A24" r:id="rId85" display="https://gtmarket.ru/countries/guatemala/guatemala-info"/>
    <hyperlink ref="A26" r:id="rId86" display="https://gtmarket.ru/countries/honduras/honduras-info"/>
    <hyperlink ref="A104" r:id="rId87" display="https://gtmarket.ru/countries/south-africa/south-africa-info"/>
    <hyperlink ref="A67" r:id="rId88" display="https://gtmarket.ru/countries/pakistan/pakistan-info"/>
    <hyperlink ref="A15" r:id="rId89" display="https://gtmarket.ru/countries/bosnia-and-herzegovina/bosnia-and-herzegovina-info"/>
    <hyperlink ref="A23" r:id="rId90" display="https://gtmarket.ru/countries/ghana/ghana-info"/>
    <hyperlink ref="A43" r:id="rId91" display="https://gtmarket.ru/countries/kazakhstan/kazakhstan-info"/>
    <hyperlink ref="A79" r:id="rId92" display="https://gtmarket.ru/countries/syria/syria-info"/>
    <hyperlink ref="A91" r:id="rId93" display="https://gtmarket.ru/countries/ukraine/ukraine-info"/>
    <hyperlink ref="A61" r:id="rId94" display="https://gtmarket.ru/countries/moldova/moldova-info"/>
    <hyperlink ref="A11" r:id="rId95" display="https://gtmarket.ru/countries/belarus/belarus-info"/>
    <hyperlink ref="A88" r:id="rId96" display="https://gtmarket.ru/countries/turkmenistan/turkmenistan-info"/>
    <hyperlink ref="A51" r:id="rId97" display="https://gtmarket.ru/countries/kyrgyzstan/kyrgyzstan-info"/>
    <hyperlink ref="A16" r:id="rId98" display="https://gtmarket.ru/countries/botswana/botswana-info"/>
    <hyperlink ref="A73" r:id="rId99" display="https://gtmarket.ru/countries/russia/russia-info"/>
    <hyperlink ref="A90" r:id="rId100" display="https://gtmarket.ru/countries/uzbekistan/uzbekistan-info"/>
    <hyperlink ref="A83" r:id="rId101" display="https://gtmarket.ru/countries/tajikistan/tajikistan-info"/>
    <hyperlink ref="A62" r:id="rId102" display="https://gtmarket.ru/countries/nigeria/nigeria-info"/>
    <hyperlink ref="A85" r:id="rId103" display="https://gtmarket.ru/countries/tanzania/tanzania-info"/>
    <hyperlink ref="A22" r:id="rId104" display="https://gtmarket.ru/countries/haiti/haiti-info"/>
    <hyperlink ref="A33" r:id="rId105" display="https://gtmarket.ru/countries/zimbabwe/zimbabwe-info"/>
  </hyperlinks>
  <pageMargins left="0.7" right="0.7" top="0.75" bottom="0.75" header="0.3" footer="0.3"/>
  <pageSetup paperSize="9" orientation="portrait" verticalDpi="0" r:id="rId106"/>
  <drawing r:id="rId1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7"/>
  <sheetViews>
    <sheetView workbookViewId="0">
      <selection activeCell="F2" sqref="F2:H207"/>
    </sheetView>
  </sheetViews>
  <sheetFormatPr defaultRowHeight="15" x14ac:dyDescent="0.25"/>
  <cols>
    <col min="2" max="2" width="36.7109375" customWidth="1"/>
  </cols>
  <sheetData>
    <row r="2" spans="1:8" ht="60" x14ac:dyDescent="0.25">
      <c r="A2" s="5" t="s">
        <v>108</v>
      </c>
      <c r="B2" s="5" t="s">
        <v>109</v>
      </c>
      <c r="C2" s="5" t="s">
        <v>110</v>
      </c>
      <c r="F2" s="28">
        <v>1</v>
      </c>
      <c r="G2" s="16" t="s">
        <v>289</v>
      </c>
      <c r="H2" s="28">
        <v>43.9</v>
      </c>
    </row>
    <row r="3" spans="1:8" ht="30" x14ac:dyDescent="0.25">
      <c r="A3" s="1">
        <v>11</v>
      </c>
      <c r="B3" s="4" t="s">
        <v>5</v>
      </c>
      <c r="C3" s="1" t="s">
        <v>121</v>
      </c>
      <c r="F3" s="28">
        <v>2</v>
      </c>
      <c r="G3" s="16" t="s">
        <v>290</v>
      </c>
      <c r="H3" s="28">
        <v>37.700000000000003</v>
      </c>
    </row>
    <row r="4" spans="1:8" ht="45" x14ac:dyDescent="0.25">
      <c r="A4" s="1">
        <v>18</v>
      </c>
      <c r="B4" s="4" t="s">
        <v>19</v>
      </c>
      <c r="C4" s="1" t="s">
        <v>129</v>
      </c>
      <c r="F4" s="28">
        <v>3</v>
      </c>
      <c r="G4" s="16" t="s">
        <v>291</v>
      </c>
      <c r="H4" s="28">
        <v>34</v>
      </c>
    </row>
    <row r="5" spans="1:8" x14ac:dyDescent="0.25">
      <c r="A5" s="1">
        <v>83</v>
      </c>
      <c r="B5" s="4" t="s">
        <v>83</v>
      </c>
      <c r="C5" s="1" t="s">
        <v>197</v>
      </c>
      <c r="F5" s="28">
        <v>4</v>
      </c>
      <c r="G5" s="16" t="s">
        <v>292</v>
      </c>
      <c r="H5" s="28">
        <v>25.8</v>
      </c>
    </row>
    <row r="6" spans="1:8" x14ac:dyDescent="0.25">
      <c r="A6" s="1">
        <v>78</v>
      </c>
      <c r="B6" s="4" t="s">
        <v>75</v>
      </c>
      <c r="C6" s="1" t="s">
        <v>192</v>
      </c>
      <c r="F6" s="28">
        <v>5</v>
      </c>
      <c r="G6" s="16" t="s">
        <v>293</v>
      </c>
      <c r="H6" s="28">
        <v>23.5</v>
      </c>
    </row>
    <row r="7" spans="1:8" x14ac:dyDescent="0.25">
      <c r="A7" s="1">
        <v>98</v>
      </c>
      <c r="B7" s="4" t="s">
        <v>78</v>
      </c>
      <c r="C7" s="1" t="s">
        <v>216</v>
      </c>
      <c r="F7" s="28">
        <v>6</v>
      </c>
      <c r="G7" s="16" t="s">
        <v>294</v>
      </c>
      <c r="H7" s="28">
        <v>22.9</v>
      </c>
    </row>
    <row r="8" spans="1:8" x14ac:dyDescent="0.25">
      <c r="A8" s="1">
        <v>120</v>
      </c>
      <c r="B8" s="4" t="s">
        <v>244</v>
      </c>
      <c r="C8" s="1" t="s">
        <v>245</v>
      </c>
      <c r="F8" s="28">
        <v>7</v>
      </c>
      <c r="G8" s="16" t="s">
        <v>295</v>
      </c>
      <c r="H8" s="28">
        <v>22.2</v>
      </c>
    </row>
    <row r="9" spans="1:8" ht="30" x14ac:dyDescent="0.25">
      <c r="A9" s="1">
        <v>63</v>
      </c>
      <c r="B9" s="4" t="s">
        <v>37</v>
      </c>
      <c r="C9" s="1" t="s">
        <v>176</v>
      </c>
      <c r="F9" s="28">
        <v>8</v>
      </c>
      <c r="G9" s="16" t="s">
        <v>296</v>
      </c>
      <c r="H9" s="28">
        <v>19.5</v>
      </c>
    </row>
    <row r="10" spans="1:8" ht="45" x14ac:dyDescent="0.25">
      <c r="A10" s="1">
        <v>82</v>
      </c>
      <c r="B10" s="4" t="s">
        <v>82</v>
      </c>
      <c r="C10" s="1" t="s">
        <v>196</v>
      </c>
      <c r="F10" s="28">
        <v>9</v>
      </c>
      <c r="G10" s="16" t="s">
        <v>297</v>
      </c>
      <c r="H10" s="28">
        <v>19.399999999999999</v>
      </c>
    </row>
    <row r="11" spans="1:8" ht="30" x14ac:dyDescent="0.25">
      <c r="A11" s="1">
        <v>117</v>
      </c>
      <c r="B11" s="4" t="s">
        <v>74</v>
      </c>
      <c r="C11" s="1" t="s">
        <v>239</v>
      </c>
      <c r="F11" s="28">
        <v>10</v>
      </c>
      <c r="G11" s="16" t="s">
        <v>298</v>
      </c>
      <c r="H11" s="28">
        <v>17.399999999999999</v>
      </c>
    </row>
    <row r="12" spans="1:8" x14ac:dyDescent="0.25">
      <c r="A12" s="1">
        <v>12</v>
      </c>
      <c r="B12" s="4" t="s">
        <v>59</v>
      </c>
      <c r="C12" s="1" t="s">
        <v>122</v>
      </c>
      <c r="F12" s="28">
        <v>11</v>
      </c>
      <c r="G12" s="16" t="s">
        <v>299</v>
      </c>
      <c r="H12" s="28">
        <v>16.5</v>
      </c>
    </row>
    <row r="13" spans="1:8" ht="45" x14ac:dyDescent="0.25">
      <c r="A13" s="1">
        <v>55</v>
      </c>
      <c r="B13" s="4" t="s">
        <v>97</v>
      </c>
      <c r="C13" s="1" t="s">
        <v>168</v>
      </c>
      <c r="F13" s="28">
        <v>12</v>
      </c>
      <c r="G13" s="16" t="s">
        <v>300</v>
      </c>
      <c r="H13" s="28">
        <v>16</v>
      </c>
    </row>
    <row r="14" spans="1:8" ht="30" x14ac:dyDescent="0.25">
      <c r="A14" s="1">
        <v>17</v>
      </c>
      <c r="B14" s="4" t="s">
        <v>22</v>
      </c>
      <c r="C14" s="1" t="s">
        <v>128</v>
      </c>
      <c r="F14" s="28">
        <v>13</v>
      </c>
      <c r="G14" s="16" t="s">
        <v>301</v>
      </c>
      <c r="H14" s="28">
        <v>15.7</v>
      </c>
    </row>
    <row r="15" spans="1:8" ht="30" x14ac:dyDescent="0.25">
      <c r="A15" s="1">
        <v>131</v>
      </c>
      <c r="B15" s="4" t="s">
        <v>265</v>
      </c>
      <c r="C15" s="1" t="s">
        <v>266</v>
      </c>
      <c r="F15" s="28">
        <v>14</v>
      </c>
      <c r="G15" s="16" t="s">
        <v>302</v>
      </c>
      <c r="H15" s="28">
        <v>15.4</v>
      </c>
    </row>
    <row r="16" spans="1:8" x14ac:dyDescent="0.25">
      <c r="A16" s="1">
        <v>45</v>
      </c>
      <c r="B16" s="4" t="s">
        <v>54</v>
      </c>
      <c r="C16" s="1" t="s">
        <v>157</v>
      </c>
      <c r="F16" s="28">
        <v>15</v>
      </c>
      <c r="G16" s="16" t="s">
        <v>303</v>
      </c>
      <c r="H16" s="28">
        <v>15.2</v>
      </c>
    </row>
    <row r="17" spans="1:8" x14ac:dyDescent="0.25">
      <c r="A17" s="1">
        <v>109</v>
      </c>
      <c r="B17" s="4" t="s">
        <v>79</v>
      </c>
      <c r="C17" s="1" t="s">
        <v>230</v>
      </c>
      <c r="F17" s="28">
        <v>16</v>
      </c>
      <c r="G17" s="16" t="s">
        <v>304</v>
      </c>
      <c r="H17" s="28">
        <v>15.2</v>
      </c>
    </row>
    <row r="18" spans="1:8" x14ac:dyDescent="0.25">
      <c r="A18" s="1">
        <v>60</v>
      </c>
      <c r="B18" s="4" t="s">
        <v>91</v>
      </c>
      <c r="C18" s="1" t="s">
        <v>173</v>
      </c>
      <c r="F18" s="28">
        <v>17</v>
      </c>
      <c r="G18" s="16" t="s">
        <v>305</v>
      </c>
      <c r="H18" s="28">
        <v>14.8</v>
      </c>
    </row>
    <row r="19" spans="1:8" x14ac:dyDescent="0.25">
      <c r="A19" s="1">
        <v>84</v>
      </c>
      <c r="B19" s="4" t="s">
        <v>100</v>
      </c>
      <c r="C19" s="1" t="s">
        <v>198</v>
      </c>
      <c r="F19" s="28">
        <v>18</v>
      </c>
      <c r="G19" s="16" t="s">
        <v>306</v>
      </c>
      <c r="H19" s="28">
        <v>14.8</v>
      </c>
    </row>
    <row r="20" spans="1:8" ht="30" x14ac:dyDescent="0.25">
      <c r="A20" s="1">
        <v>70</v>
      </c>
      <c r="B20" s="4" t="s">
        <v>36</v>
      </c>
      <c r="C20" s="1" t="s">
        <v>184</v>
      </c>
      <c r="F20" s="28">
        <v>19</v>
      </c>
      <c r="G20" s="16" t="s">
        <v>307</v>
      </c>
      <c r="H20" s="28">
        <v>14.4</v>
      </c>
    </row>
    <row r="21" spans="1:8" ht="30" x14ac:dyDescent="0.25">
      <c r="A21" s="1">
        <v>15</v>
      </c>
      <c r="B21" s="4" t="s">
        <v>125</v>
      </c>
      <c r="C21" s="1" t="s">
        <v>126</v>
      </c>
      <c r="F21" s="28">
        <v>20</v>
      </c>
      <c r="G21" s="16" t="s">
        <v>308</v>
      </c>
      <c r="H21" s="28">
        <v>12.5</v>
      </c>
    </row>
    <row r="22" spans="1:8" ht="25.5" x14ac:dyDescent="0.25">
      <c r="A22" s="1">
        <v>36</v>
      </c>
      <c r="B22" s="4" t="s">
        <v>27</v>
      </c>
      <c r="C22" s="1" t="s">
        <v>147</v>
      </c>
      <c r="F22" s="28">
        <v>21</v>
      </c>
      <c r="G22" s="16" t="s">
        <v>309</v>
      </c>
      <c r="H22" s="28">
        <v>12.5</v>
      </c>
    </row>
    <row r="23" spans="1:8" x14ac:dyDescent="0.25">
      <c r="A23" s="1">
        <v>50</v>
      </c>
      <c r="B23" s="4" t="s">
        <v>34</v>
      </c>
      <c r="C23" s="1" t="s">
        <v>162</v>
      </c>
      <c r="F23" s="28">
        <v>22</v>
      </c>
      <c r="G23" s="16" t="s">
        <v>310</v>
      </c>
      <c r="H23" s="28">
        <v>11.9</v>
      </c>
    </row>
    <row r="24" spans="1:8" ht="45" x14ac:dyDescent="0.25">
      <c r="A24" s="1">
        <v>58</v>
      </c>
      <c r="B24" s="4" t="s">
        <v>56</v>
      </c>
      <c r="C24" s="1" t="s">
        <v>171</v>
      </c>
      <c r="F24" s="28">
        <v>23</v>
      </c>
      <c r="G24" s="16" t="s">
        <v>311</v>
      </c>
      <c r="H24" s="28">
        <v>11.6</v>
      </c>
    </row>
    <row r="25" spans="1:8" ht="30" x14ac:dyDescent="0.25">
      <c r="A25" s="1">
        <v>97</v>
      </c>
      <c r="B25" s="4" t="s">
        <v>58</v>
      </c>
      <c r="C25" s="1" t="s">
        <v>215</v>
      </c>
      <c r="F25" s="28">
        <v>24</v>
      </c>
      <c r="G25" s="16" t="s">
        <v>312</v>
      </c>
      <c r="H25" s="28">
        <v>10.3</v>
      </c>
    </row>
    <row r="26" spans="1:8" ht="30" x14ac:dyDescent="0.25">
      <c r="A26" s="1">
        <v>101</v>
      </c>
      <c r="B26" s="4" t="s">
        <v>219</v>
      </c>
      <c r="C26" s="1" t="s">
        <v>220</v>
      </c>
      <c r="F26" s="28">
        <v>25</v>
      </c>
      <c r="G26" s="16" t="s">
        <v>313</v>
      </c>
      <c r="H26" s="28">
        <v>10.1</v>
      </c>
    </row>
    <row r="27" spans="1:8" x14ac:dyDescent="0.25">
      <c r="A27" s="1">
        <v>135</v>
      </c>
      <c r="B27" s="4" t="s">
        <v>106</v>
      </c>
      <c r="C27" s="1" t="s">
        <v>272</v>
      </c>
      <c r="F27" s="28">
        <v>26</v>
      </c>
      <c r="G27" s="16" t="s">
        <v>314</v>
      </c>
      <c r="H27" s="28">
        <v>9.5</v>
      </c>
    </row>
    <row r="28" spans="1:8" ht="30" x14ac:dyDescent="0.25">
      <c r="A28" s="1">
        <v>116</v>
      </c>
      <c r="B28" s="4" t="s">
        <v>92</v>
      </c>
      <c r="C28" s="1" t="s">
        <v>238</v>
      </c>
      <c r="F28" s="28">
        <v>27</v>
      </c>
      <c r="G28" s="16" t="s">
        <v>315</v>
      </c>
      <c r="H28" s="28">
        <v>9.3000000000000007</v>
      </c>
    </row>
    <row r="29" spans="1:8" x14ac:dyDescent="0.25">
      <c r="A29" s="1">
        <v>111</v>
      </c>
      <c r="B29" s="4" t="s">
        <v>87</v>
      </c>
      <c r="C29" s="1" t="s">
        <v>232</v>
      </c>
      <c r="F29" s="28">
        <v>28</v>
      </c>
      <c r="G29" s="16" t="s">
        <v>316</v>
      </c>
      <c r="H29" s="28">
        <v>9.1999999999999993</v>
      </c>
    </row>
    <row r="30" spans="1:8" ht="40.5" x14ac:dyDescent="0.25">
      <c r="A30" s="1">
        <v>23</v>
      </c>
      <c r="B30" s="4" t="s">
        <v>24</v>
      </c>
      <c r="C30" s="1" t="s">
        <v>134</v>
      </c>
      <c r="F30" s="28">
        <v>29</v>
      </c>
      <c r="G30" s="16" t="s">
        <v>317</v>
      </c>
      <c r="H30" s="28">
        <v>9</v>
      </c>
    </row>
    <row r="31" spans="1:8" x14ac:dyDescent="0.25">
      <c r="A31" s="1">
        <v>105</v>
      </c>
      <c r="B31" s="4" t="s">
        <v>88</v>
      </c>
      <c r="C31" s="1" t="s">
        <v>225</v>
      </c>
      <c r="F31" s="28">
        <v>30</v>
      </c>
      <c r="G31" s="16" t="s">
        <v>318</v>
      </c>
      <c r="H31" s="28">
        <v>9</v>
      </c>
    </row>
    <row r="32" spans="1:8" x14ac:dyDescent="0.25">
      <c r="A32" s="1">
        <v>34</v>
      </c>
      <c r="B32" s="4" t="s">
        <v>17</v>
      </c>
      <c r="C32" s="1" t="s">
        <v>145</v>
      </c>
      <c r="F32" s="28">
        <v>31</v>
      </c>
      <c r="G32" s="16" t="s">
        <v>319</v>
      </c>
      <c r="H32" s="28">
        <v>9</v>
      </c>
    </row>
    <row r="33" spans="1:8" ht="40.5" x14ac:dyDescent="0.25">
      <c r="A33" s="1">
        <v>39</v>
      </c>
      <c r="B33" s="4" t="s">
        <v>20</v>
      </c>
      <c r="C33" s="1" t="s">
        <v>151</v>
      </c>
      <c r="F33" s="28">
        <v>32</v>
      </c>
      <c r="G33" s="16" t="s">
        <v>320</v>
      </c>
      <c r="H33" s="28">
        <v>8.9</v>
      </c>
    </row>
    <row r="34" spans="1:8" ht="30" x14ac:dyDescent="0.25">
      <c r="A34" s="1">
        <v>79</v>
      </c>
      <c r="B34" s="4" t="s">
        <v>84</v>
      </c>
      <c r="C34" s="1" t="s">
        <v>193</v>
      </c>
      <c r="F34" s="28">
        <v>33</v>
      </c>
      <c r="G34" s="16" t="s">
        <v>321</v>
      </c>
      <c r="H34" s="28">
        <v>8.9</v>
      </c>
    </row>
    <row r="35" spans="1:8" ht="30" x14ac:dyDescent="0.25">
      <c r="A35" s="1">
        <v>29</v>
      </c>
      <c r="B35" s="4" t="s">
        <v>8</v>
      </c>
      <c r="C35" s="1" t="s">
        <v>140</v>
      </c>
      <c r="F35" s="28">
        <v>34</v>
      </c>
      <c r="G35" s="16" t="s">
        <v>322</v>
      </c>
      <c r="H35" s="28">
        <v>8.8000000000000007</v>
      </c>
    </row>
    <row r="36" spans="1:8" ht="30" x14ac:dyDescent="0.25">
      <c r="A36" s="1">
        <v>129</v>
      </c>
      <c r="B36" s="4" t="s">
        <v>261</v>
      </c>
      <c r="C36" s="1" t="s">
        <v>262</v>
      </c>
      <c r="F36" s="28">
        <v>35</v>
      </c>
      <c r="G36" s="16" t="s">
        <v>323</v>
      </c>
      <c r="H36" s="28">
        <v>8.6999999999999993</v>
      </c>
    </row>
    <row r="37" spans="1:8" ht="25.5" x14ac:dyDescent="0.25">
      <c r="A37" s="1">
        <v>87</v>
      </c>
      <c r="B37" s="4" t="s">
        <v>76</v>
      </c>
      <c r="C37" s="1" t="s">
        <v>203</v>
      </c>
      <c r="F37" s="28">
        <v>36</v>
      </c>
      <c r="G37" s="16" t="s">
        <v>324</v>
      </c>
      <c r="H37" s="28">
        <v>8.4</v>
      </c>
    </row>
    <row r="38" spans="1:8" x14ac:dyDescent="0.25">
      <c r="A38" s="1">
        <v>81</v>
      </c>
      <c r="B38" s="4" t="s">
        <v>77</v>
      </c>
      <c r="C38" s="1" t="s">
        <v>195</v>
      </c>
      <c r="F38" s="28">
        <v>37</v>
      </c>
      <c r="G38" s="16" t="s">
        <v>325</v>
      </c>
      <c r="H38" s="28">
        <v>8.4</v>
      </c>
    </row>
    <row r="39" spans="1:8" x14ac:dyDescent="0.25">
      <c r="A39" s="1">
        <v>108</v>
      </c>
      <c r="B39" s="4" t="s">
        <v>228</v>
      </c>
      <c r="C39" s="1" t="s">
        <v>229</v>
      </c>
      <c r="F39" s="28">
        <v>38</v>
      </c>
      <c r="G39" s="16" t="s">
        <v>326</v>
      </c>
      <c r="H39" s="28">
        <v>8.3000000000000007</v>
      </c>
    </row>
    <row r="40" spans="1:8" ht="30" x14ac:dyDescent="0.25">
      <c r="A40" s="1">
        <v>99</v>
      </c>
      <c r="B40" s="4" t="s">
        <v>107</v>
      </c>
      <c r="C40" s="1" t="s">
        <v>217</v>
      </c>
      <c r="F40" s="28">
        <v>39</v>
      </c>
      <c r="G40" s="16" t="s">
        <v>327</v>
      </c>
      <c r="H40" s="28">
        <v>8.1</v>
      </c>
    </row>
    <row r="41" spans="1:8" x14ac:dyDescent="0.25">
      <c r="A41" s="1">
        <v>25</v>
      </c>
      <c r="B41" s="4" t="s">
        <v>35</v>
      </c>
      <c r="C41" s="1" t="s">
        <v>136</v>
      </c>
      <c r="F41" s="28">
        <v>40</v>
      </c>
      <c r="G41" s="16" t="s">
        <v>328</v>
      </c>
      <c r="H41" s="28">
        <v>7.9</v>
      </c>
    </row>
    <row r="42" spans="1:8" ht="45" x14ac:dyDescent="0.25">
      <c r="A42" s="1">
        <v>110</v>
      </c>
      <c r="B42" s="4" t="s">
        <v>70</v>
      </c>
      <c r="C42" s="1" t="s">
        <v>231</v>
      </c>
      <c r="F42" s="28">
        <v>41</v>
      </c>
      <c r="G42" s="16" t="s">
        <v>329</v>
      </c>
      <c r="H42" s="28">
        <v>7.7</v>
      </c>
    </row>
    <row r="43" spans="1:8" x14ac:dyDescent="0.25">
      <c r="A43" s="1">
        <v>107</v>
      </c>
      <c r="B43" s="4" t="s">
        <v>68</v>
      </c>
      <c r="C43" s="1" t="s">
        <v>227</v>
      </c>
      <c r="F43" s="28">
        <v>42</v>
      </c>
      <c r="G43" s="16" t="s">
        <v>330</v>
      </c>
      <c r="H43" s="28">
        <v>7.5</v>
      </c>
    </row>
    <row r="44" spans="1:8" x14ac:dyDescent="0.25">
      <c r="A44" s="1">
        <v>72</v>
      </c>
      <c r="B44" s="4" t="s">
        <v>72</v>
      </c>
      <c r="C44" s="1" t="s">
        <v>186</v>
      </c>
      <c r="F44" s="28">
        <v>43</v>
      </c>
      <c r="G44" s="16" t="s">
        <v>331</v>
      </c>
      <c r="H44" s="28">
        <v>7.5</v>
      </c>
    </row>
    <row r="45" spans="1:8" ht="30" x14ac:dyDescent="0.25">
      <c r="A45" s="1">
        <v>92</v>
      </c>
      <c r="B45" s="4" t="s">
        <v>209</v>
      </c>
      <c r="C45" s="1" t="s">
        <v>210</v>
      </c>
      <c r="F45" s="28">
        <v>44</v>
      </c>
      <c r="G45" s="16" t="s">
        <v>332</v>
      </c>
      <c r="H45" s="28">
        <v>7.3</v>
      </c>
    </row>
    <row r="46" spans="1:8" ht="30" x14ac:dyDescent="0.25">
      <c r="A46" s="1">
        <v>65</v>
      </c>
      <c r="B46" s="4" t="s">
        <v>85</v>
      </c>
      <c r="C46" s="1" t="s">
        <v>178</v>
      </c>
      <c r="F46" s="28">
        <v>45</v>
      </c>
      <c r="G46" s="16" t="s">
        <v>333</v>
      </c>
      <c r="H46" s="28">
        <v>7.1</v>
      </c>
    </row>
    <row r="47" spans="1:8" x14ac:dyDescent="0.25">
      <c r="A47" s="1">
        <v>32</v>
      </c>
      <c r="B47" s="4" t="s">
        <v>0</v>
      </c>
      <c r="C47" s="1" t="s">
        <v>143</v>
      </c>
      <c r="F47" s="28">
        <v>46</v>
      </c>
      <c r="G47" s="16" t="s">
        <v>334</v>
      </c>
      <c r="H47" s="28">
        <v>6.9</v>
      </c>
    </row>
    <row r="48" spans="1:8" ht="30" x14ac:dyDescent="0.25">
      <c r="A48" s="1">
        <v>1</v>
      </c>
      <c r="B48" s="4" t="s">
        <v>6</v>
      </c>
      <c r="C48" s="1" t="s">
        <v>111</v>
      </c>
      <c r="F48" s="28">
        <v>47</v>
      </c>
      <c r="G48" s="16" t="s">
        <v>335</v>
      </c>
      <c r="H48" s="28">
        <v>6.7</v>
      </c>
    </row>
    <row r="49" spans="1:8" ht="45" x14ac:dyDescent="0.25">
      <c r="A49" s="1">
        <v>31</v>
      </c>
      <c r="B49" s="4" t="s">
        <v>9</v>
      </c>
      <c r="C49" s="1" t="s">
        <v>142</v>
      </c>
      <c r="F49" s="28">
        <v>48</v>
      </c>
      <c r="G49" s="16" t="s">
        <v>336</v>
      </c>
      <c r="H49" s="28">
        <v>6.5</v>
      </c>
    </row>
    <row r="50" spans="1:8" ht="45" x14ac:dyDescent="0.25">
      <c r="A50" s="1">
        <v>38</v>
      </c>
      <c r="B50" s="4" t="s">
        <v>7</v>
      </c>
      <c r="C50" s="1" t="s">
        <v>150</v>
      </c>
      <c r="F50" s="28">
        <v>49</v>
      </c>
      <c r="G50" s="16" t="s">
        <v>337</v>
      </c>
      <c r="H50" s="28">
        <v>6.5</v>
      </c>
    </row>
    <row r="51" spans="1:8" ht="25.5" x14ac:dyDescent="0.25">
      <c r="A51" s="1">
        <v>119</v>
      </c>
      <c r="B51" s="4" t="s">
        <v>242</v>
      </c>
      <c r="C51" s="1" t="s">
        <v>243</v>
      </c>
      <c r="F51" s="28">
        <v>50</v>
      </c>
      <c r="G51" s="16" t="s">
        <v>338</v>
      </c>
      <c r="H51" s="28">
        <v>6.4</v>
      </c>
    </row>
    <row r="52" spans="1:8" ht="60" x14ac:dyDescent="0.25">
      <c r="A52" s="1">
        <v>43</v>
      </c>
      <c r="B52" s="4" t="s">
        <v>93</v>
      </c>
      <c r="C52" s="1" t="s">
        <v>155</v>
      </c>
      <c r="F52" s="28">
        <v>51</v>
      </c>
      <c r="G52" s="16" t="s">
        <v>339</v>
      </c>
      <c r="H52" s="28">
        <v>6.4</v>
      </c>
    </row>
    <row r="53" spans="1:8" ht="30" x14ac:dyDescent="0.25">
      <c r="A53" s="1">
        <v>124</v>
      </c>
      <c r="B53" s="4" t="s">
        <v>252</v>
      </c>
      <c r="C53" s="1" t="s">
        <v>253</v>
      </c>
      <c r="F53" s="28">
        <v>52</v>
      </c>
      <c r="G53" s="16" t="s">
        <v>340</v>
      </c>
      <c r="H53" s="28">
        <v>6.2</v>
      </c>
    </row>
    <row r="54" spans="1:8" ht="60" x14ac:dyDescent="0.25">
      <c r="A54" s="1">
        <v>118</v>
      </c>
      <c r="B54" s="4" t="s">
        <v>240</v>
      </c>
      <c r="C54" s="1" t="s">
        <v>241</v>
      </c>
      <c r="F54" s="28">
        <v>53</v>
      </c>
      <c r="G54" s="16" t="s">
        <v>341</v>
      </c>
      <c r="H54" s="28">
        <v>6.2</v>
      </c>
    </row>
    <row r="55" spans="1:8" ht="30" x14ac:dyDescent="0.25">
      <c r="A55" s="1">
        <v>6</v>
      </c>
      <c r="B55" s="4" t="s">
        <v>13</v>
      </c>
      <c r="C55" s="1" t="s">
        <v>116</v>
      </c>
      <c r="F55" s="28">
        <v>54</v>
      </c>
      <c r="G55" s="16" t="s">
        <v>342</v>
      </c>
      <c r="H55" s="28">
        <v>6.2</v>
      </c>
    </row>
    <row r="56" spans="1:8" ht="30" x14ac:dyDescent="0.25">
      <c r="A56" s="1">
        <v>7</v>
      </c>
      <c r="B56" s="4" t="s">
        <v>38</v>
      </c>
      <c r="C56" s="1" t="s">
        <v>117</v>
      </c>
      <c r="F56" s="28">
        <v>55</v>
      </c>
      <c r="G56" s="16" t="s">
        <v>343</v>
      </c>
      <c r="H56" s="28">
        <v>6.2</v>
      </c>
    </row>
    <row r="57" spans="1:8" ht="30" x14ac:dyDescent="0.25">
      <c r="A57" s="1">
        <v>123</v>
      </c>
      <c r="B57" s="4" t="s">
        <v>250</v>
      </c>
      <c r="C57" s="1" t="s">
        <v>251</v>
      </c>
      <c r="F57" s="28">
        <v>56</v>
      </c>
      <c r="G57" s="16" t="s">
        <v>344</v>
      </c>
      <c r="H57" s="28">
        <v>6.1</v>
      </c>
    </row>
    <row r="58" spans="1:8" x14ac:dyDescent="0.25">
      <c r="A58" s="1">
        <v>44</v>
      </c>
      <c r="B58" s="4" t="s">
        <v>21</v>
      </c>
      <c r="C58" s="1" t="s">
        <v>156</v>
      </c>
      <c r="F58" s="28">
        <v>57</v>
      </c>
      <c r="G58" s="16" t="s">
        <v>345</v>
      </c>
      <c r="H58" s="28">
        <v>5.9</v>
      </c>
    </row>
    <row r="59" spans="1:8" ht="30" x14ac:dyDescent="0.25">
      <c r="A59" s="1">
        <v>62</v>
      </c>
      <c r="B59" s="4" t="s">
        <v>57</v>
      </c>
      <c r="C59" s="1" t="s">
        <v>175</v>
      </c>
      <c r="F59" s="28">
        <v>58</v>
      </c>
      <c r="G59" s="16" t="s">
        <v>346</v>
      </c>
      <c r="H59" s="28">
        <v>5.9</v>
      </c>
    </row>
    <row r="60" spans="1:8" ht="30" x14ac:dyDescent="0.25">
      <c r="A60" s="1">
        <v>100</v>
      </c>
      <c r="B60" s="4" t="s">
        <v>51</v>
      </c>
      <c r="C60" s="1" t="s">
        <v>218</v>
      </c>
      <c r="F60" s="28">
        <v>59</v>
      </c>
      <c r="G60" s="16" t="s">
        <v>347</v>
      </c>
      <c r="H60" s="28">
        <v>5.8</v>
      </c>
    </row>
    <row r="61" spans="1:8" ht="40.5" x14ac:dyDescent="0.25">
      <c r="A61" s="1">
        <v>125</v>
      </c>
      <c r="B61" s="4" t="s">
        <v>254</v>
      </c>
      <c r="C61" s="1" t="s">
        <v>255</v>
      </c>
      <c r="F61" s="28">
        <v>60</v>
      </c>
      <c r="G61" s="16" t="s">
        <v>348</v>
      </c>
      <c r="H61" s="28">
        <v>5.8</v>
      </c>
    </row>
    <row r="62" spans="1:8" ht="45" x14ac:dyDescent="0.25">
      <c r="A62" s="1">
        <v>66</v>
      </c>
      <c r="B62" s="4" t="s">
        <v>179</v>
      </c>
      <c r="C62" s="1" t="s">
        <v>180</v>
      </c>
      <c r="F62" s="28">
        <v>61</v>
      </c>
      <c r="G62" s="16" t="s">
        <v>349</v>
      </c>
      <c r="H62" s="28">
        <v>5.7</v>
      </c>
    </row>
    <row r="63" spans="1:8" ht="30" x14ac:dyDescent="0.25">
      <c r="A63" s="1">
        <v>76</v>
      </c>
      <c r="B63" s="4" t="s">
        <v>32</v>
      </c>
      <c r="C63" s="1" t="s">
        <v>190</v>
      </c>
      <c r="F63" s="28">
        <v>62</v>
      </c>
      <c r="G63" s="16" t="s">
        <v>350</v>
      </c>
      <c r="H63" s="28">
        <v>5.7</v>
      </c>
    </row>
    <row r="64" spans="1:8" ht="45" x14ac:dyDescent="0.25">
      <c r="A64" s="1">
        <v>121</v>
      </c>
      <c r="B64" s="4" t="s">
        <v>246</v>
      </c>
      <c r="C64" s="1" t="s">
        <v>247</v>
      </c>
      <c r="F64" s="28">
        <v>63</v>
      </c>
      <c r="G64" s="16" t="s">
        <v>351</v>
      </c>
      <c r="H64" s="28">
        <v>5.4</v>
      </c>
    </row>
    <row r="65" spans="1:8" x14ac:dyDescent="0.25">
      <c r="A65" s="1">
        <v>90</v>
      </c>
      <c r="B65" s="4" t="s">
        <v>206</v>
      </c>
      <c r="C65" s="1" t="s">
        <v>207</v>
      </c>
      <c r="F65" s="28">
        <v>64</v>
      </c>
      <c r="G65" s="16" t="s">
        <v>352</v>
      </c>
      <c r="H65" s="28">
        <v>5.4</v>
      </c>
    </row>
    <row r="66" spans="1:8" ht="30" x14ac:dyDescent="0.25">
      <c r="A66" s="1">
        <v>3</v>
      </c>
      <c r="B66" s="4" t="s">
        <v>52</v>
      </c>
      <c r="C66" s="1" t="s">
        <v>113</v>
      </c>
      <c r="F66" s="28">
        <v>65</v>
      </c>
      <c r="G66" s="16" t="s">
        <v>353</v>
      </c>
      <c r="H66" s="28">
        <v>5.3</v>
      </c>
    </row>
    <row r="67" spans="1:8" x14ac:dyDescent="0.25">
      <c r="A67" s="1">
        <v>88</v>
      </c>
      <c r="B67" s="4" t="s">
        <v>99</v>
      </c>
      <c r="C67" s="1" t="s">
        <v>204</v>
      </c>
      <c r="F67" s="28">
        <v>66</v>
      </c>
      <c r="G67" s="16" t="s">
        <v>354</v>
      </c>
      <c r="H67" s="28">
        <v>5.3</v>
      </c>
    </row>
    <row r="68" spans="1:8" x14ac:dyDescent="0.25">
      <c r="A68" s="1">
        <v>59</v>
      </c>
      <c r="B68" s="4" t="s">
        <v>63</v>
      </c>
      <c r="C68" s="1" t="s">
        <v>172</v>
      </c>
      <c r="F68" s="28">
        <v>67</v>
      </c>
      <c r="G68" s="16" t="s">
        <v>355</v>
      </c>
      <c r="H68" s="28">
        <v>5.3</v>
      </c>
    </row>
    <row r="69" spans="1:8" x14ac:dyDescent="0.25">
      <c r="A69" s="1">
        <v>54</v>
      </c>
      <c r="B69" s="4" t="s">
        <v>166</v>
      </c>
      <c r="C69" s="1" t="s">
        <v>167</v>
      </c>
      <c r="F69" s="28">
        <v>68</v>
      </c>
      <c r="G69" s="16" t="s">
        <v>356</v>
      </c>
      <c r="H69" s="28">
        <v>5</v>
      </c>
    </row>
    <row r="70" spans="1:8" x14ac:dyDescent="0.25">
      <c r="A70" s="1">
        <v>47</v>
      </c>
      <c r="B70" s="4" t="s">
        <v>67</v>
      </c>
      <c r="C70" s="1" t="s">
        <v>159</v>
      </c>
      <c r="F70" s="28">
        <v>69</v>
      </c>
      <c r="G70" s="16" t="s">
        <v>357</v>
      </c>
      <c r="H70" s="28">
        <v>5</v>
      </c>
    </row>
    <row r="71" spans="1:8" x14ac:dyDescent="0.25">
      <c r="A71" s="1">
        <v>61</v>
      </c>
      <c r="B71" s="4" t="s">
        <v>60</v>
      </c>
      <c r="C71" s="1" t="s">
        <v>174</v>
      </c>
      <c r="F71" s="28">
        <v>70</v>
      </c>
      <c r="G71" s="16" t="s">
        <v>358</v>
      </c>
      <c r="H71" s="28">
        <v>4.9000000000000004</v>
      </c>
    </row>
    <row r="72" spans="1:8" ht="30" x14ac:dyDescent="0.25">
      <c r="A72" s="1">
        <v>4</v>
      </c>
      <c r="B72" s="4" t="s">
        <v>3</v>
      </c>
      <c r="C72" s="1" t="s">
        <v>114</v>
      </c>
      <c r="F72" s="28">
        <v>71</v>
      </c>
      <c r="G72" s="16" t="s">
        <v>359</v>
      </c>
      <c r="H72" s="28">
        <v>4.8</v>
      </c>
    </row>
    <row r="73" spans="1:8" ht="45" x14ac:dyDescent="0.25">
      <c r="A73" s="1">
        <v>53</v>
      </c>
      <c r="B73" s="4" t="s">
        <v>86</v>
      </c>
      <c r="C73" s="1" t="s">
        <v>165</v>
      </c>
      <c r="F73" s="28">
        <v>72</v>
      </c>
      <c r="G73" s="16" t="s">
        <v>360</v>
      </c>
      <c r="H73" s="28">
        <v>4.8</v>
      </c>
    </row>
    <row r="74" spans="1:8" x14ac:dyDescent="0.25">
      <c r="A74" s="1">
        <v>49</v>
      </c>
      <c r="B74" s="4" t="s">
        <v>33</v>
      </c>
      <c r="C74" s="1" t="s">
        <v>161</v>
      </c>
      <c r="F74" s="28">
        <v>73</v>
      </c>
      <c r="G74" s="16" t="s">
        <v>361</v>
      </c>
      <c r="H74" s="28">
        <v>4.5999999999999996</v>
      </c>
    </row>
    <row r="75" spans="1:8" x14ac:dyDescent="0.25">
      <c r="A75" s="1">
        <v>48</v>
      </c>
      <c r="B75" s="4" t="s">
        <v>26</v>
      </c>
      <c r="C75" s="1" t="s">
        <v>160</v>
      </c>
      <c r="F75" s="28">
        <v>74</v>
      </c>
      <c r="G75" s="16" t="s">
        <v>362</v>
      </c>
      <c r="H75" s="28">
        <v>4.5999999999999996</v>
      </c>
    </row>
    <row r="76" spans="1:8" ht="30" x14ac:dyDescent="0.25">
      <c r="A76" s="1">
        <v>103</v>
      </c>
      <c r="B76" s="4" t="s">
        <v>62</v>
      </c>
      <c r="C76" s="1" t="s">
        <v>222</v>
      </c>
      <c r="F76" s="28">
        <v>75</v>
      </c>
      <c r="G76" s="16" t="s">
        <v>363</v>
      </c>
      <c r="H76" s="28">
        <v>4.5999999999999996</v>
      </c>
    </row>
    <row r="77" spans="1:8" ht="45" x14ac:dyDescent="0.25">
      <c r="A77" s="1">
        <v>74</v>
      </c>
      <c r="B77" s="4" t="s">
        <v>30</v>
      </c>
      <c r="C77" s="1" t="s">
        <v>188</v>
      </c>
      <c r="F77" s="28">
        <v>76</v>
      </c>
      <c r="G77" s="16" t="s">
        <v>364</v>
      </c>
      <c r="H77" s="28">
        <v>4.5</v>
      </c>
    </row>
    <row r="78" spans="1:8" x14ac:dyDescent="0.25">
      <c r="A78" s="1">
        <v>115</v>
      </c>
      <c r="B78" s="4" t="s">
        <v>236</v>
      </c>
      <c r="C78" s="1" t="s">
        <v>237</v>
      </c>
      <c r="F78" s="28">
        <v>77</v>
      </c>
      <c r="G78" s="16" t="s">
        <v>365</v>
      </c>
      <c r="H78" s="28">
        <v>4.5</v>
      </c>
    </row>
    <row r="79" spans="1:8" x14ac:dyDescent="0.25">
      <c r="A79" s="1">
        <v>96</v>
      </c>
      <c r="B79" s="4" t="s">
        <v>96</v>
      </c>
      <c r="C79" s="1" t="s">
        <v>214</v>
      </c>
      <c r="F79" s="28">
        <v>78</v>
      </c>
      <c r="G79" s="16" t="s">
        <v>366</v>
      </c>
      <c r="H79" s="28">
        <v>4.5</v>
      </c>
    </row>
    <row r="80" spans="1:8" ht="30" x14ac:dyDescent="0.25">
      <c r="A80" s="1">
        <v>85</v>
      </c>
      <c r="B80" s="4" t="s">
        <v>199</v>
      </c>
      <c r="C80" s="1" t="s">
        <v>200</v>
      </c>
      <c r="F80" s="28">
        <v>79</v>
      </c>
      <c r="G80" s="16" t="s">
        <v>367</v>
      </c>
      <c r="H80" s="28">
        <v>4.5</v>
      </c>
    </row>
    <row r="81" spans="1:8" x14ac:dyDescent="0.25">
      <c r="A81" s="1">
        <v>128</v>
      </c>
      <c r="B81" s="4" t="s">
        <v>259</v>
      </c>
      <c r="C81" s="1" t="s">
        <v>260</v>
      </c>
      <c r="F81" s="28">
        <v>80</v>
      </c>
      <c r="G81" s="16" t="s">
        <v>368</v>
      </c>
      <c r="H81" s="28">
        <v>4.4000000000000004</v>
      </c>
    </row>
    <row r="82" spans="1:8" ht="30" x14ac:dyDescent="0.25">
      <c r="A82" s="1">
        <v>86</v>
      </c>
      <c r="B82" s="4" t="s">
        <v>201</v>
      </c>
      <c r="C82" s="1" t="s">
        <v>202</v>
      </c>
      <c r="F82" s="28">
        <v>81</v>
      </c>
      <c r="G82" s="16" t="s">
        <v>369</v>
      </c>
      <c r="H82" s="28">
        <v>4.3</v>
      </c>
    </row>
    <row r="83" spans="1:8" ht="30" x14ac:dyDescent="0.25">
      <c r="A83" s="1">
        <v>130</v>
      </c>
      <c r="B83" s="4" t="s">
        <v>263</v>
      </c>
      <c r="C83" s="1" t="s">
        <v>264</v>
      </c>
      <c r="F83" s="28">
        <v>82</v>
      </c>
      <c r="G83" s="16" t="s">
        <v>370</v>
      </c>
      <c r="H83" s="28">
        <v>4.3</v>
      </c>
    </row>
    <row r="84" spans="1:8" x14ac:dyDescent="0.25">
      <c r="A84" s="1">
        <v>127</v>
      </c>
      <c r="B84" s="4" t="s">
        <v>104</v>
      </c>
      <c r="C84" s="1" t="s">
        <v>258</v>
      </c>
      <c r="F84" s="28">
        <v>83</v>
      </c>
      <c r="G84" s="16" t="s">
        <v>371</v>
      </c>
      <c r="H84" s="28">
        <v>4.3</v>
      </c>
    </row>
    <row r="85" spans="1:8" x14ac:dyDescent="0.25">
      <c r="A85" s="1">
        <v>24</v>
      </c>
      <c r="B85" s="4" t="s">
        <v>15</v>
      </c>
      <c r="C85" s="1" t="s">
        <v>135</v>
      </c>
      <c r="F85" s="28">
        <v>84</v>
      </c>
      <c r="G85" s="16" t="s">
        <v>372</v>
      </c>
      <c r="H85" s="28">
        <v>4</v>
      </c>
    </row>
    <row r="86" spans="1:8" ht="30" x14ac:dyDescent="0.25">
      <c r="A86" s="1">
        <v>112</v>
      </c>
      <c r="B86" s="4" t="s">
        <v>73</v>
      </c>
      <c r="C86" s="1" t="s">
        <v>233</v>
      </c>
      <c r="F86" s="28">
        <v>85</v>
      </c>
      <c r="G86" s="16" t="s">
        <v>373</v>
      </c>
      <c r="H86" s="28">
        <v>4</v>
      </c>
    </row>
    <row r="87" spans="1:8" ht="30" x14ac:dyDescent="0.25">
      <c r="A87" s="1">
        <v>14</v>
      </c>
      <c r="B87" s="4" t="s">
        <v>14</v>
      </c>
      <c r="C87" s="1" t="s">
        <v>124</v>
      </c>
      <c r="F87" s="28">
        <v>86</v>
      </c>
      <c r="G87" s="16" t="s">
        <v>374</v>
      </c>
      <c r="H87" s="28">
        <v>4</v>
      </c>
    </row>
    <row r="88" spans="1:8" ht="30" x14ac:dyDescent="0.25">
      <c r="A88" s="1">
        <v>2</v>
      </c>
      <c r="B88" s="4" t="s">
        <v>2</v>
      </c>
      <c r="C88" s="1" t="s">
        <v>112</v>
      </c>
      <c r="F88" s="28">
        <v>87</v>
      </c>
      <c r="G88" s="16" t="s">
        <v>375</v>
      </c>
      <c r="H88" s="28">
        <v>3.9</v>
      </c>
    </row>
    <row r="89" spans="1:8" ht="30" x14ac:dyDescent="0.25">
      <c r="A89" s="1">
        <v>10</v>
      </c>
      <c r="B89" s="4" t="s">
        <v>66</v>
      </c>
      <c r="C89" s="1" t="s">
        <v>120</v>
      </c>
      <c r="F89" s="28">
        <v>88</v>
      </c>
      <c r="G89" s="16" t="s">
        <v>376</v>
      </c>
      <c r="H89" s="28">
        <v>3.8</v>
      </c>
    </row>
    <row r="90" spans="1:8" x14ac:dyDescent="0.25">
      <c r="A90" s="1">
        <v>33</v>
      </c>
      <c r="B90" s="4" t="s">
        <v>64</v>
      </c>
      <c r="C90" s="1" t="s">
        <v>144</v>
      </c>
      <c r="F90" s="28">
        <v>89</v>
      </c>
      <c r="G90" s="16" t="s">
        <v>377</v>
      </c>
      <c r="H90" s="28">
        <v>3.7</v>
      </c>
    </row>
    <row r="91" spans="1:8" ht="60" x14ac:dyDescent="0.25">
      <c r="A91" s="1">
        <v>113</v>
      </c>
      <c r="B91" s="4" t="s">
        <v>90</v>
      </c>
      <c r="C91" s="1" t="s">
        <v>234</v>
      </c>
      <c r="F91" s="28">
        <v>90</v>
      </c>
      <c r="G91" s="16" t="s">
        <v>378</v>
      </c>
      <c r="H91" s="28">
        <v>3.6</v>
      </c>
    </row>
    <row r="92" spans="1:8" ht="30" x14ac:dyDescent="0.25">
      <c r="A92" s="1">
        <v>77</v>
      </c>
      <c r="B92" s="4" t="s">
        <v>44</v>
      </c>
      <c r="C92" s="1" t="s">
        <v>191</v>
      </c>
      <c r="F92" s="28">
        <v>91</v>
      </c>
      <c r="G92" s="16" t="s">
        <v>379</v>
      </c>
      <c r="H92" s="28">
        <v>3.6</v>
      </c>
    </row>
    <row r="93" spans="1:8" ht="30" x14ac:dyDescent="0.25">
      <c r="A93" s="1">
        <v>93</v>
      </c>
      <c r="B93" s="4" t="s">
        <v>71</v>
      </c>
      <c r="C93" s="1" t="s">
        <v>211</v>
      </c>
      <c r="F93" s="28">
        <v>92</v>
      </c>
      <c r="G93" s="16" t="s">
        <v>380</v>
      </c>
      <c r="H93" s="28">
        <v>3.6</v>
      </c>
    </row>
    <row r="94" spans="1:8" ht="30" x14ac:dyDescent="0.25">
      <c r="A94" s="1">
        <v>94</v>
      </c>
      <c r="B94" s="4" t="s">
        <v>50</v>
      </c>
      <c r="C94" s="1" t="s">
        <v>212</v>
      </c>
      <c r="F94" s="28">
        <v>93</v>
      </c>
      <c r="G94" s="16" t="s">
        <v>381</v>
      </c>
      <c r="H94" s="28">
        <v>3.5</v>
      </c>
    </row>
    <row r="95" spans="1:8" x14ac:dyDescent="0.25">
      <c r="A95" s="1">
        <v>52</v>
      </c>
      <c r="B95" s="4" t="s">
        <v>45</v>
      </c>
      <c r="C95" s="1" t="s">
        <v>164</v>
      </c>
      <c r="F95" s="28">
        <v>94</v>
      </c>
      <c r="G95" s="16" t="s">
        <v>382</v>
      </c>
      <c r="H95" s="28">
        <v>3.5</v>
      </c>
    </row>
    <row r="96" spans="1:8" ht="30" x14ac:dyDescent="0.25">
      <c r="A96" s="1">
        <v>41</v>
      </c>
      <c r="B96" s="4" t="s">
        <v>18</v>
      </c>
      <c r="C96" s="1" t="s">
        <v>153</v>
      </c>
      <c r="F96" s="28">
        <v>95</v>
      </c>
      <c r="G96" s="16" t="s">
        <v>383</v>
      </c>
      <c r="H96" s="28">
        <v>3.4</v>
      </c>
    </row>
    <row r="97" spans="1:8" ht="30" x14ac:dyDescent="0.25">
      <c r="A97" s="1">
        <v>28</v>
      </c>
      <c r="B97" s="4" t="s">
        <v>101</v>
      </c>
      <c r="C97" s="1" t="s">
        <v>139</v>
      </c>
      <c r="F97" s="28">
        <v>96</v>
      </c>
      <c r="G97" s="16" t="s">
        <v>384</v>
      </c>
      <c r="H97" s="28">
        <v>3.4</v>
      </c>
    </row>
    <row r="98" spans="1:8" ht="30" x14ac:dyDescent="0.25">
      <c r="A98" s="1">
        <v>69</v>
      </c>
      <c r="B98" s="4" t="s">
        <v>55</v>
      </c>
      <c r="C98" s="1" t="s">
        <v>183</v>
      </c>
      <c r="F98" s="28">
        <v>97</v>
      </c>
      <c r="G98" s="16" t="s">
        <v>385</v>
      </c>
      <c r="H98" s="28">
        <v>3.4</v>
      </c>
    </row>
    <row r="99" spans="1:8" x14ac:dyDescent="0.25">
      <c r="A99" s="1">
        <v>102</v>
      </c>
      <c r="B99" s="4" t="s">
        <v>53</v>
      </c>
      <c r="C99" s="1" t="s">
        <v>221</v>
      </c>
      <c r="F99" s="28">
        <v>98</v>
      </c>
      <c r="G99" s="16" t="s">
        <v>386</v>
      </c>
      <c r="H99" s="28">
        <v>3.1</v>
      </c>
    </row>
    <row r="100" spans="1:8" ht="30" x14ac:dyDescent="0.25">
      <c r="A100" s="1">
        <v>21</v>
      </c>
      <c r="B100" s="4" t="s">
        <v>69</v>
      </c>
      <c r="C100" s="1" t="s">
        <v>132</v>
      </c>
      <c r="F100" s="28">
        <v>99</v>
      </c>
      <c r="G100" s="16" t="s">
        <v>387</v>
      </c>
      <c r="H100" s="28">
        <v>3.1</v>
      </c>
    </row>
    <row r="101" spans="1:8" ht="30" x14ac:dyDescent="0.25">
      <c r="A101" s="1">
        <v>104</v>
      </c>
      <c r="B101" s="4" t="s">
        <v>223</v>
      </c>
      <c r="C101" s="1" t="s">
        <v>224</v>
      </c>
      <c r="F101" s="28">
        <v>100</v>
      </c>
      <c r="G101" s="16" t="s">
        <v>388</v>
      </c>
      <c r="H101" s="28">
        <v>3</v>
      </c>
    </row>
    <row r="102" spans="1:8" ht="60" x14ac:dyDescent="0.25">
      <c r="A102" s="1">
        <v>122</v>
      </c>
      <c r="B102" s="4" t="s">
        <v>248</v>
      </c>
      <c r="C102" s="1" t="s">
        <v>249</v>
      </c>
      <c r="F102" s="28">
        <v>101</v>
      </c>
      <c r="G102" s="16" t="s">
        <v>389</v>
      </c>
      <c r="H102" s="28">
        <v>3</v>
      </c>
    </row>
    <row r="103" spans="1:8" x14ac:dyDescent="0.25">
      <c r="A103" s="1">
        <v>46</v>
      </c>
      <c r="B103" s="3" t="s">
        <v>81</v>
      </c>
      <c r="C103" s="1" t="s">
        <v>158</v>
      </c>
      <c r="F103" s="28">
        <v>102</v>
      </c>
      <c r="G103" s="16" t="s">
        <v>390</v>
      </c>
      <c r="H103" s="28">
        <v>2.8</v>
      </c>
    </row>
    <row r="104" spans="1:8" x14ac:dyDescent="0.25">
      <c r="A104" s="1">
        <v>19</v>
      </c>
      <c r="B104" s="4" t="s">
        <v>10</v>
      </c>
      <c r="C104" s="1" t="s">
        <v>130</v>
      </c>
      <c r="F104" s="28">
        <v>103</v>
      </c>
      <c r="G104" s="16" t="s">
        <v>391</v>
      </c>
      <c r="H104" s="28">
        <v>2.8</v>
      </c>
    </row>
    <row r="105" spans="1:8" x14ac:dyDescent="0.25">
      <c r="A105" s="1">
        <v>75</v>
      </c>
      <c r="B105" s="4" t="s">
        <v>94</v>
      </c>
      <c r="C105" s="1" t="s">
        <v>189</v>
      </c>
      <c r="F105" s="28">
        <v>104</v>
      </c>
      <c r="G105" s="16" t="s">
        <v>392</v>
      </c>
      <c r="H105" s="28">
        <v>2.6</v>
      </c>
    </row>
    <row r="106" spans="1:8" ht="30" x14ac:dyDescent="0.25">
      <c r="A106" s="1">
        <v>40</v>
      </c>
      <c r="B106" s="4" t="s">
        <v>42</v>
      </c>
      <c r="C106" s="1" t="s">
        <v>152</v>
      </c>
      <c r="F106" s="28">
        <v>105</v>
      </c>
      <c r="G106" s="16" t="s">
        <v>393</v>
      </c>
      <c r="H106" s="28">
        <v>2.6</v>
      </c>
    </row>
    <row r="107" spans="1:8" x14ac:dyDescent="0.25">
      <c r="A107" s="1">
        <v>26</v>
      </c>
      <c r="B107" s="4" t="s">
        <v>25</v>
      </c>
      <c r="C107" s="1" t="s">
        <v>137</v>
      </c>
      <c r="F107" s="28">
        <v>106</v>
      </c>
      <c r="G107" s="16" t="s">
        <v>394</v>
      </c>
      <c r="H107" s="28">
        <v>2.6</v>
      </c>
    </row>
    <row r="108" spans="1:8" ht="30" x14ac:dyDescent="0.25">
      <c r="A108" s="1">
        <v>9</v>
      </c>
      <c r="B108" s="4" t="s">
        <v>12</v>
      </c>
      <c r="C108" s="1" t="s">
        <v>119</v>
      </c>
      <c r="F108" s="28">
        <v>107</v>
      </c>
      <c r="G108" s="16" t="s">
        <v>395</v>
      </c>
      <c r="H108" s="28">
        <v>2.6</v>
      </c>
    </row>
    <row r="109" spans="1:8" x14ac:dyDescent="0.25">
      <c r="A109" s="1">
        <v>126</v>
      </c>
      <c r="B109" s="4" t="s">
        <v>256</v>
      </c>
      <c r="C109" s="1" t="s">
        <v>257</v>
      </c>
      <c r="F109" s="28">
        <v>108</v>
      </c>
      <c r="G109" s="16" t="s">
        <v>396</v>
      </c>
      <c r="H109" s="28">
        <v>2.4</v>
      </c>
    </row>
    <row r="110" spans="1:8" ht="30" x14ac:dyDescent="0.25">
      <c r="A110" s="1">
        <v>73</v>
      </c>
      <c r="B110" s="4" t="s">
        <v>103</v>
      </c>
      <c r="C110" s="1" t="s">
        <v>187</v>
      </c>
      <c r="F110" s="28">
        <v>109</v>
      </c>
      <c r="G110" s="16" t="s">
        <v>397</v>
      </c>
      <c r="H110" s="28">
        <v>2.2999999999999998</v>
      </c>
    </row>
    <row r="111" spans="1:8" x14ac:dyDescent="0.25">
      <c r="A111" s="1">
        <v>71</v>
      </c>
      <c r="B111" s="4" t="s">
        <v>39</v>
      </c>
      <c r="C111" s="1" t="s">
        <v>185</v>
      </c>
      <c r="F111" s="28">
        <v>110</v>
      </c>
      <c r="G111" s="16" t="s">
        <v>398</v>
      </c>
      <c r="H111" s="28">
        <v>2.2999999999999998</v>
      </c>
    </row>
    <row r="112" spans="1:8" x14ac:dyDescent="0.25">
      <c r="A112" s="1">
        <v>132</v>
      </c>
      <c r="B112" s="4" t="s">
        <v>105</v>
      </c>
      <c r="C112" s="1" t="s">
        <v>267</v>
      </c>
      <c r="F112" s="28">
        <v>111</v>
      </c>
      <c r="G112" s="16" t="s">
        <v>399</v>
      </c>
      <c r="H112" s="28">
        <v>2.2000000000000002</v>
      </c>
    </row>
    <row r="113" spans="1:8" x14ac:dyDescent="0.25">
      <c r="A113" s="1">
        <v>35</v>
      </c>
      <c r="B113" s="4" t="s">
        <v>48</v>
      </c>
      <c r="C113" s="1" t="s">
        <v>146</v>
      </c>
      <c r="F113" s="28">
        <v>112</v>
      </c>
      <c r="G113" s="16" t="s">
        <v>400</v>
      </c>
      <c r="H113" s="28">
        <v>2.2000000000000002</v>
      </c>
    </row>
    <row r="114" spans="1:8" ht="25.5" x14ac:dyDescent="0.25">
      <c r="A114" s="1">
        <v>89</v>
      </c>
      <c r="B114" s="4" t="s">
        <v>80</v>
      </c>
      <c r="C114" s="1" t="s">
        <v>205</v>
      </c>
      <c r="F114" s="28">
        <v>113</v>
      </c>
      <c r="G114" s="16" t="s">
        <v>401</v>
      </c>
      <c r="H114" s="28">
        <v>2.2000000000000002</v>
      </c>
    </row>
    <row r="115" spans="1:8" ht="60" x14ac:dyDescent="0.25">
      <c r="A115" s="1">
        <v>68</v>
      </c>
      <c r="B115" s="4" t="s">
        <v>98</v>
      </c>
      <c r="C115" s="1" t="s">
        <v>182</v>
      </c>
      <c r="F115" s="28">
        <v>114</v>
      </c>
      <c r="G115" s="16" t="s">
        <v>402</v>
      </c>
      <c r="H115" s="28">
        <v>2.1</v>
      </c>
    </row>
    <row r="116" spans="1:8" x14ac:dyDescent="0.25">
      <c r="A116" s="1">
        <v>67</v>
      </c>
      <c r="B116" s="4" t="s">
        <v>47</v>
      </c>
      <c r="C116" s="1" t="s">
        <v>181</v>
      </c>
      <c r="F116" s="28">
        <v>115</v>
      </c>
      <c r="G116" s="16" t="s">
        <v>403</v>
      </c>
      <c r="H116" s="28">
        <v>2.1</v>
      </c>
    </row>
    <row r="117" spans="1:8" x14ac:dyDescent="0.25">
      <c r="A117" s="1">
        <v>80</v>
      </c>
      <c r="B117" s="4" t="s">
        <v>102</v>
      </c>
      <c r="C117" s="1" t="s">
        <v>194</v>
      </c>
      <c r="F117" s="28">
        <v>116</v>
      </c>
      <c r="G117" s="16" t="s">
        <v>404</v>
      </c>
      <c r="H117" s="28">
        <v>2</v>
      </c>
    </row>
    <row r="118" spans="1:8" ht="30" x14ac:dyDescent="0.25">
      <c r="A118" s="1">
        <v>56</v>
      </c>
      <c r="B118" s="4" t="s">
        <v>95</v>
      </c>
      <c r="C118" s="1" t="s">
        <v>169</v>
      </c>
      <c r="F118" s="28">
        <v>117</v>
      </c>
      <c r="G118" s="16" t="s">
        <v>405</v>
      </c>
      <c r="H118" s="28">
        <v>2</v>
      </c>
    </row>
    <row r="119" spans="1:8" ht="75" x14ac:dyDescent="0.25">
      <c r="A119" s="1">
        <v>64</v>
      </c>
      <c r="B119" s="4" t="s">
        <v>43</v>
      </c>
      <c r="C119" s="1" t="s">
        <v>177</v>
      </c>
      <c r="F119" s="28">
        <v>118</v>
      </c>
      <c r="G119" s="16" t="s">
        <v>406</v>
      </c>
      <c r="H119" s="28">
        <v>1.9</v>
      </c>
    </row>
    <row r="120" spans="1:8" ht="30" x14ac:dyDescent="0.25">
      <c r="A120" s="1">
        <v>106</v>
      </c>
      <c r="B120" s="4" t="s">
        <v>41</v>
      </c>
      <c r="C120" s="1" t="s">
        <v>226</v>
      </c>
      <c r="F120" s="28">
        <v>119</v>
      </c>
      <c r="G120" s="16" t="s">
        <v>407</v>
      </c>
      <c r="H120" s="28">
        <v>1.9</v>
      </c>
    </row>
    <row r="121" spans="1:8" ht="30" x14ac:dyDescent="0.25">
      <c r="A121" s="1">
        <v>5</v>
      </c>
      <c r="B121" s="4" t="s">
        <v>11</v>
      </c>
      <c r="C121" s="1" t="s">
        <v>115</v>
      </c>
      <c r="F121" s="28">
        <v>120</v>
      </c>
      <c r="G121" s="16" t="s">
        <v>408</v>
      </c>
      <c r="H121" s="28">
        <v>1.9</v>
      </c>
    </row>
    <row r="122" spans="1:8" ht="30" x14ac:dyDescent="0.25">
      <c r="A122" s="1">
        <v>22</v>
      </c>
      <c r="B122" s="4" t="s">
        <v>23</v>
      </c>
      <c r="C122" s="1" t="s">
        <v>133</v>
      </c>
      <c r="F122" s="28">
        <v>121</v>
      </c>
      <c r="G122" s="16" t="s">
        <v>409</v>
      </c>
      <c r="H122" s="28">
        <v>1.9</v>
      </c>
    </row>
    <row r="123" spans="1:8" x14ac:dyDescent="0.25">
      <c r="A123" s="1">
        <v>51</v>
      </c>
      <c r="B123" s="4" t="s">
        <v>46</v>
      </c>
      <c r="C123" s="1" t="s">
        <v>163</v>
      </c>
      <c r="F123" s="28">
        <v>122</v>
      </c>
      <c r="G123" s="16" t="s">
        <v>410</v>
      </c>
      <c r="H123" s="28">
        <v>1.8</v>
      </c>
    </row>
    <row r="124" spans="1:8" ht="30" x14ac:dyDescent="0.25">
      <c r="A124" s="1">
        <v>37</v>
      </c>
      <c r="B124" s="3" t="s">
        <v>148</v>
      </c>
      <c r="C124" s="1" t="s">
        <v>149</v>
      </c>
      <c r="F124" s="28">
        <v>123</v>
      </c>
      <c r="G124" s="16" t="s">
        <v>411</v>
      </c>
      <c r="H124" s="28">
        <v>1.8</v>
      </c>
    </row>
    <row r="125" spans="1:8" ht="45" x14ac:dyDescent="0.25">
      <c r="A125" s="1">
        <v>30</v>
      </c>
      <c r="B125" s="4" t="s">
        <v>31</v>
      </c>
      <c r="C125" s="1" t="s">
        <v>141</v>
      </c>
      <c r="F125" s="28">
        <v>124</v>
      </c>
      <c r="G125" s="16" t="s">
        <v>412</v>
      </c>
      <c r="H125" s="28">
        <v>1.9</v>
      </c>
    </row>
    <row r="126" spans="1:8" ht="30" x14ac:dyDescent="0.25">
      <c r="A126" s="1">
        <v>57</v>
      </c>
      <c r="B126" s="4" t="s">
        <v>29</v>
      </c>
      <c r="C126" s="1" t="s">
        <v>170</v>
      </c>
      <c r="F126" s="28">
        <v>125</v>
      </c>
      <c r="G126" s="16" t="s">
        <v>413</v>
      </c>
      <c r="H126" s="28">
        <v>1.8</v>
      </c>
    </row>
    <row r="127" spans="1:8" ht="30" x14ac:dyDescent="0.25">
      <c r="A127" s="1">
        <v>20</v>
      </c>
      <c r="B127" s="4" t="s">
        <v>1</v>
      </c>
      <c r="C127" s="1" t="s">
        <v>131</v>
      </c>
      <c r="F127" s="28">
        <v>126</v>
      </c>
      <c r="G127" s="16" t="s">
        <v>414</v>
      </c>
      <c r="H127" s="28">
        <v>1.8</v>
      </c>
    </row>
    <row r="128" spans="1:8" ht="30" x14ac:dyDescent="0.25">
      <c r="A128" s="1">
        <v>8</v>
      </c>
      <c r="B128" s="4" t="s">
        <v>4</v>
      </c>
      <c r="C128" s="1" t="s">
        <v>118</v>
      </c>
      <c r="F128" s="28">
        <v>127</v>
      </c>
      <c r="G128" s="16" t="s">
        <v>70</v>
      </c>
      <c r="H128" s="28">
        <v>1.7</v>
      </c>
    </row>
    <row r="129" spans="1:8" ht="30" x14ac:dyDescent="0.25">
      <c r="A129" s="1">
        <v>114</v>
      </c>
      <c r="B129" s="4" t="s">
        <v>40</v>
      </c>
      <c r="C129" s="1" t="s">
        <v>235</v>
      </c>
      <c r="F129" s="28">
        <v>128</v>
      </c>
      <c r="G129" s="16" t="s">
        <v>415</v>
      </c>
      <c r="H129" s="28">
        <v>1.7</v>
      </c>
    </row>
    <row r="130" spans="1:8" ht="30" x14ac:dyDescent="0.25">
      <c r="A130" s="1">
        <v>95</v>
      </c>
      <c r="B130" s="4" t="s">
        <v>49</v>
      </c>
      <c r="C130" s="1" t="s">
        <v>213</v>
      </c>
      <c r="F130" s="28">
        <v>129</v>
      </c>
      <c r="G130" s="16" t="s">
        <v>416</v>
      </c>
      <c r="H130" s="28">
        <v>1.6</v>
      </c>
    </row>
    <row r="131" spans="1:8" x14ac:dyDescent="0.25">
      <c r="A131" s="1">
        <v>134</v>
      </c>
      <c r="B131" s="4" t="s">
        <v>270</v>
      </c>
      <c r="C131" s="1" t="s">
        <v>271</v>
      </c>
      <c r="F131" s="28">
        <v>130</v>
      </c>
      <c r="G131" s="16" t="s">
        <v>417</v>
      </c>
      <c r="H131" s="28">
        <v>1.6</v>
      </c>
    </row>
    <row r="132" spans="1:8" ht="30" x14ac:dyDescent="0.25">
      <c r="A132" s="1">
        <v>27</v>
      </c>
      <c r="B132" s="4" t="s">
        <v>65</v>
      </c>
      <c r="C132" s="1" t="s">
        <v>138</v>
      </c>
      <c r="F132" s="28">
        <v>131</v>
      </c>
      <c r="G132" s="16" t="s">
        <v>418</v>
      </c>
      <c r="H132" s="28">
        <v>1.6</v>
      </c>
    </row>
    <row r="133" spans="1:8" x14ac:dyDescent="0.25">
      <c r="A133" s="1">
        <v>133</v>
      </c>
      <c r="B133" s="4" t="s">
        <v>268</v>
      </c>
      <c r="C133" s="1" t="s">
        <v>269</v>
      </c>
      <c r="F133" s="28">
        <v>132</v>
      </c>
      <c r="G133" s="16" t="s">
        <v>419</v>
      </c>
      <c r="H133" s="28">
        <v>1.6</v>
      </c>
    </row>
    <row r="134" spans="1:8" x14ac:dyDescent="0.25">
      <c r="A134" s="1">
        <v>42</v>
      </c>
      <c r="B134" s="4" t="s">
        <v>89</v>
      </c>
      <c r="C134" s="1" t="s">
        <v>154</v>
      </c>
      <c r="F134" s="28">
        <v>133</v>
      </c>
      <c r="G134" s="16" t="s">
        <v>420</v>
      </c>
      <c r="H134" s="28">
        <v>1.4</v>
      </c>
    </row>
    <row r="135" spans="1:8" ht="30" x14ac:dyDescent="0.25">
      <c r="A135" s="1">
        <v>13</v>
      </c>
      <c r="B135" s="4" t="s">
        <v>28</v>
      </c>
      <c r="C135" s="1" t="s">
        <v>123</v>
      </c>
      <c r="F135" s="28">
        <v>134</v>
      </c>
      <c r="G135" s="16" t="s">
        <v>421</v>
      </c>
      <c r="H135" s="28">
        <v>1.4</v>
      </c>
    </row>
    <row r="136" spans="1:8" x14ac:dyDescent="0.25">
      <c r="A136" s="1">
        <v>91</v>
      </c>
      <c r="B136" s="4" t="s">
        <v>61</v>
      </c>
      <c r="C136" s="1" t="s">
        <v>208</v>
      </c>
      <c r="F136" s="28">
        <v>135</v>
      </c>
      <c r="G136" s="16" t="s">
        <v>422</v>
      </c>
      <c r="H136" s="28">
        <v>1.4</v>
      </c>
    </row>
    <row r="137" spans="1:8" ht="30" x14ac:dyDescent="0.25">
      <c r="A137" s="1">
        <v>16</v>
      </c>
      <c r="B137" s="4" t="s">
        <v>16</v>
      </c>
      <c r="C137" s="1" t="s">
        <v>127</v>
      </c>
      <c r="F137" s="28">
        <v>136</v>
      </c>
      <c r="G137" s="16" t="s">
        <v>423</v>
      </c>
      <c r="H137" s="28">
        <v>1.4</v>
      </c>
    </row>
    <row r="138" spans="1:8" x14ac:dyDescent="0.25">
      <c r="A138" s="110"/>
      <c r="B138" s="110"/>
      <c r="C138" s="110"/>
      <c r="F138" s="28">
        <v>137</v>
      </c>
      <c r="G138" s="16" t="s">
        <v>424</v>
      </c>
      <c r="H138" s="28">
        <v>1.4</v>
      </c>
    </row>
    <row r="139" spans="1:8" ht="409.5" x14ac:dyDescent="0.25">
      <c r="A139" s="110" t="s">
        <v>273</v>
      </c>
      <c r="B139" s="110"/>
      <c r="C139" s="2" t="s">
        <v>274</v>
      </c>
      <c r="F139" s="28">
        <v>138</v>
      </c>
      <c r="G139" s="16" t="s">
        <v>425</v>
      </c>
      <c r="H139" s="28">
        <v>1.3</v>
      </c>
    </row>
    <row r="140" spans="1:8" x14ac:dyDescent="0.25">
      <c r="F140" s="28">
        <v>139</v>
      </c>
      <c r="G140" s="16" t="s">
        <v>426</v>
      </c>
      <c r="H140" s="28">
        <v>1.2</v>
      </c>
    </row>
    <row r="141" spans="1:8" x14ac:dyDescent="0.25">
      <c r="F141" s="28">
        <v>140</v>
      </c>
      <c r="G141" s="16" t="s">
        <v>427</v>
      </c>
      <c r="H141" s="28">
        <v>1.2</v>
      </c>
    </row>
    <row r="142" spans="1:8" ht="30" x14ac:dyDescent="0.25">
      <c r="F142" s="28">
        <v>141</v>
      </c>
      <c r="G142" s="16" t="s">
        <v>428</v>
      </c>
      <c r="H142" s="28">
        <v>1.2</v>
      </c>
    </row>
    <row r="143" spans="1:8" ht="30" x14ac:dyDescent="0.25">
      <c r="F143" s="28">
        <v>142</v>
      </c>
      <c r="G143" s="16" t="s">
        <v>429</v>
      </c>
      <c r="H143" s="28">
        <v>1.2</v>
      </c>
    </row>
    <row r="144" spans="1:8" ht="30" x14ac:dyDescent="0.25">
      <c r="F144" s="28">
        <v>143</v>
      </c>
      <c r="G144" s="16" t="s">
        <v>430</v>
      </c>
      <c r="H144" s="28">
        <v>1.1000000000000001</v>
      </c>
    </row>
    <row r="145" spans="6:8" ht="30" x14ac:dyDescent="0.25">
      <c r="F145" s="28">
        <v>144</v>
      </c>
      <c r="G145" s="16" t="s">
        <v>431</v>
      </c>
      <c r="H145" s="28">
        <v>1.1000000000000001</v>
      </c>
    </row>
    <row r="146" spans="6:8" ht="30" x14ac:dyDescent="0.25">
      <c r="F146" s="28">
        <v>145</v>
      </c>
      <c r="G146" s="16" t="s">
        <v>432</v>
      </c>
      <c r="H146" s="28">
        <v>1.1000000000000001</v>
      </c>
    </row>
    <row r="147" spans="6:8" x14ac:dyDescent="0.25">
      <c r="F147" s="28">
        <v>146</v>
      </c>
      <c r="G147" s="16" t="s">
        <v>433</v>
      </c>
      <c r="H147" s="28">
        <v>1</v>
      </c>
    </row>
    <row r="148" spans="6:8" x14ac:dyDescent="0.25">
      <c r="F148" s="28">
        <v>147</v>
      </c>
      <c r="G148" s="16" t="s">
        <v>434</v>
      </c>
      <c r="H148" s="28">
        <v>1</v>
      </c>
    </row>
    <row r="149" spans="6:8" ht="30" x14ac:dyDescent="0.25">
      <c r="F149" s="28">
        <v>148</v>
      </c>
      <c r="G149" s="16" t="s">
        <v>435</v>
      </c>
      <c r="H149" s="28">
        <v>1</v>
      </c>
    </row>
    <row r="150" spans="6:8" ht="30" x14ac:dyDescent="0.25">
      <c r="F150" s="28">
        <v>149</v>
      </c>
      <c r="G150" s="16" t="s">
        <v>436</v>
      </c>
      <c r="H150" s="28">
        <v>0.9</v>
      </c>
    </row>
    <row r="151" spans="6:8" ht="30" x14ac:dyDescent="0.25">
      <c r="F151" s="28">
        <v>150</v>
      </c>
      <c r="G151" s="16" t="s">
        <v>437</v>
      </c>
      <c r="H151" s="28">
        <v>0.9</v>
      </c>
    </row>
    <row r="152" spans="6:8" ht="30" x14ac:dyDescent="0.25">
      <c r="F152" s="28">
        <v>151</v>
      </c>
      <c r="G152" s="16" t="s">
        <v>438</v>
      </c>
      <c r="H152" s="28">
        <v>0.9</v>
      </c>
    </row>
    <row r="153" spans="6:8" x14ac:dyDescent="0.25">
      <c r="F153" s="28">
        <v>152</v>
      </c>
      <c r="G153" s="16" t="s">
        <v>439</v>
      </c>
      <c r="H153" s="28">
        <v>0.9</v>
      </c>
    </row>
    <row r="154" spans="6:8" ht="30" x14ac:dyDescent="0.25">
      <c r="F154" s="28">
        <v>153</v>
      </c>
      <c r="G154" s="16" t="s">
        <v>440</v>
      </c>
      <c r="H154" s="28">
        <v>0.9</v>
      </c>
    </row>
    <row r="155" spans="6:8" ht="30" x14ac:dyDescent="0.25">
      <c r="F155" s="28">
        <v>154</v>
      </c>
      <c r="G155" s="16" t="s">
        <v>441</v>
      </c>
      <c r="H155" s="28">
        <v>0.9</v>
      </c>
    </row>
    <row r="156" spans="6:8" ht="30" x14ac:dyDescent="0.25">
      <c r="F156" s="28">
        <v>155</v>
      </c>
      <c r="G156" s="16" t="s">
        <v>442</v>
      </c>
      <c r="H156" s="28">
        <v>0.8</v>
      </c>
    </row>
    <row r="157" spans="6:8" ht="45" x14ac:dyDescent="0.25">
      <c r="F157" s="28">
        <v>156</v>
      </c>
      <c r="G157" s="16" t="s">
        <v>443</v>
      </c>
      <c r="H157" s="28">
        <v>0.8</v>
      </c>
    </row>
    <row r="158" spans="6:8" ht="30" x14ac:dyDescent="0.25">
      <c r="F158" s="28">
        <v>157</v>
      </c>
      <c r="G158" s="16" t="s">
        <v>444</v>
      </c>
      <c r="H158" s="28">
        <v>0.8</v>
      </c>
    </row>
    <row r="159" spans="6:8" ht="30" x14ac:dyDescent="0.25">
      <c r="F159" s="28">
        <v>158</v>
      </c>
      <c r="G159" s="16" t="s">
        <v>445</v>
      </c>
      <c r="H159" s="28">
        <v>0.7</v>
      </c>
    </row>
    <row r="160" spans="6:8" ht="45" x14ac:dyDescent="0.25">
      <c r="F160" s="28">
        <v>159</v>
      </c>
      <c r="G160" s="16" t="s">
        <v>446</v>
      </c>
      <c r="H160" s="28">
        <v>0.7</v>
      </c>
    </row>
    <row r="161" spans="6:8" ht="30" x14ac:dyDescent="0.25">
      <c r="F161" s="28">
        <v>160</v>
      </c>
      <c r="G161" s="16" t="s">
        <v>447</v>
      </c>
      <c r="H161" s="28">
        <v>0.6</v>
      </c>
    </row>
    <row r="162" spans="6:8" x14ac:dyDescent="0.25">
      <c r="F162" s="28">
        <v>161</v>
      </c>
      <c r="G162" s="16" t="s">
        <v>448</v>
      </c>
      <c r="H162" s="28">
        <v>0.6</v>
      </c>
    </row>
    <row r="163" spans="6:8" x14ac:dyDescent="0.25">
      <c r="F163" s="28">
        <v>162</v>
      </c>
      <c r="G163" s="16" t="s">
        <v>449</v>
      </c>
      <c r="H163" s="28">
        <v>0.6</v>
      </c>
    </row>
    <row r="164" spans="6:8" ht="60" x14ac:dyDescent="0.25">
      <c r="F164" s="28">
        <v>163</v>
      </c>
      <c r="G164" s="16" t="s">
        <v>450</v>
      </c>
      <c r="H164" s="28">
        <v>0.6</v>
      </c>
    </row>
    <row r="165" spans="6:8" x14ac:dyDescent="0.25">
      <c r="F165" s="28">
        <v>164</v>
      </c>
      <c r="G165" s="16" t="s">
        <v>451</v>
      </c>
      <c r="H165" s="28">
        <v>0.6</v>
      </c>
    </row>
    <row r="166" spans="6:8" ht="60" x14ac:dyDescent="0.25">
      <c r="F166" s="28">
        <v>165</v>
      </c>
      <c r="G166" s="16" t="s">
        <v>452</v>
      </c>
      <c r="H166" s="28">
        <v>0.6</v>
      </c>
    </row>
    <row r="167" spans="6:8" ht="30" x14ac:dyDescent="0.25">
      <c r="F167" s="28">
        <v>166</v>
      </c>
      <c r="G167" s="16" t="s">
        <v>453</v>
      </c>
      <c r="H167" s="28">
        <v>0.6</v>
      </c>
    </row>
    <row r="168" spans="6:8" x14ac:dyDescent="0.25">
      <c r="F168" s="28">
        <v>167</v>
      </c>
      <c r="G168" s="16" t="s">
        <v>454</v>
      </c>
      <c r="H168" s="28">
        <v>0.5</v>
      </c>
    </row>
    <row r="169" spans="6:8" x14ac:dyDescent="0.25">
      <c r="F169" s="28">
        <v>168</v>
      </c>
      <c r="G169" s="16" t="s">
        <v>455</v>
      </c>
      <c r="H169" s="28">
        <v>0.5</v>
      </c>
    </row>
    <row r="170" spans="6:8" ht="30" x14ac:dyDescent="0.25">
      <c r="F170" s="28">
        <v>169</v>
      </c>
      <c r="G170" s="16" t="s">
        <v>456</v>
      </c>
      <c r="H170" s="28">
        <v>0.5</v>
      </c>
    </row>
    <row r="171" spans="6:8" ht="30" x14ac:dyDescent="0.25">
      <c r="F171" s="28">
        <v>170</v>
      </c>
      <c r="G171" s="16" t="s">
        <v>457</v>
      </c>
      <c r="H171" s="28">
        <v>0.5</v>
      </c>
    </row>
    <row r="172" spans="6:8" ht="30" x14ac:dyDescent="0.25">
      <c r="F172" s="28">
        <v>171</v>
      </c>
      <c r="G172" s="16" t="s">
        <v>458</v>
      </c>
      <c r="H172" s="28">
        <v>0.4</v>
      </c>
    </row>
    <row r="173" spans="6:8" x14ac:dyDescent="0.25">
      <c r="F173" s="28">
        <v>172</v>
      </c>
      <c r="G173" s="16" t="s">
        <v>459</v>
      </c>
      <c r="H173" s="28">
        <v>0.4</v>
      </c>
    </row>
    <row r="174" spans="6:8" ht="45" x14ac:dyDescent="0.25">
      <c r="F174" s="28">
        <v>173</v>
      </c>
      <c r="G174" s="16" t="s">
        <v>460</v>
      </c>
      <c r="H174" s="28">
        <v>0.4</v>
      </c>
    </row>
    <row r="175" spans="6:8" x14ac:dyDescent="0.25">
      <c r="F175" s="28">
        <v>174</v>
      </c>
      <c r="G175" s="16" t="s">
        <v>461</v>
      </c>
      <c r="H175" s="28">
        <v>0.4</v>
      </c>
    </row>
    <row r="176" spans="6:8" ht="45" x14ac:dyDescent="0.25">
      <c r="F176" s="28">
        <v>175</v>
      </c>
      <c r="G176" s="16" t="s">
        <v>462</v>
      </c>
      <c r="H176" s="28">
        <v>0.3</v>
      </c>
    </row>
    <row r="177" spans="6:8" ht="30" x14ac:dyDescent="0.25">
      <c r="F177" s="28">
        <v>176</v>
      </c>
      <c r="G177" s="16" t="s">
        <v>463</v>
      </c>
      <c r="H177" s="28">
        <v>0.3</v>
      </c>
    </row>
    <row r="178" spans="6:8" ht="30" x14ac:dyDescent="0.25">
      <c r="F178" s="28">
        <v>177</v>
      </c>
      <c r="G178" s="16" t="s">
        <v>464</v>
      </c>
      <c r="H178" s="28">
        <v>0.3</v>
      </c>
    </row>
    <row r="179" spans="6:8" x14ac:dyDescent="0.25">
      <c r="F179" s="28">
        <v>178</v>
      </c>
      <c r="G179" s="16" t="s">
        <v>465</v>
      </c>
      <c r="H179" s="28">
        <v>0.3</v>
      </c>
    </row>
    <row r="180" spans="6:8" x14ac:dyDescent="0.25">
      <c r="F180" s="28">
        <v>179</v>
      </c>
      <c r="G180" s="16" t="s">
        <v>466</v>
      </c>
      <c r="H180" s="28">
        <v>0.3</v>
      </c>
    </row>
    <row r="181" spans="6:8" x14ac:dyDescent="0.25">
      <c r="F181" s="28">
        <v>180</v>
      </c>
      <c r="G181" s="16" t="s">
        <v>467</v>
      </c>
      <c r="H181" s="28">
        <v>0.3</v>
      </c>
    </row>
    <row r="182" spans="6:8" ht="30" x14ac:dyDescent="0.25">
      <c r="F182" s="28">
        <v>181</v>
      </c>
      <c r="G182" s="16" t="s">
        <v>468</v>
      </c>
      <c r="H182" s="28">
        <v>0.3</v>
      </c>
    </row>
    <row r="183" spans="6:8" x14ac:dyDescent="0.25">
      <c r="F183" s="28">
        <v>182</v>
      </c>
      <c r="G183" s="16" t="s">
        <v>469</v>
      </c>
      <c r="H183" s="28">
        <v>0.3</v>
      </c>
    </row>
    <row r="184" spans="6:8" x14ac:dyDescent="0.25">
      <c r="F184" s="28">
        <v>183</v>
      </c>
      <c r="G184" s="16" t="s">
        <v>470</v>
      </c>
      <c r="H184" s="28">
        <v>0.3</v>
      </c>
    </row>
    <row r="185" spans="6:8" x14ac:dyDescent="0.25">
      <c r="F185" s="28">
        <v>184</v>
      </c>
      <c r="G185" s="16" t="s">
        <v>471</v>
      </c>
      <c r="H185" s="28">
        <v>0.3</v>
      </c>
    </row>
    <row r="186" spans="6:8" ht="30" x14ac:dyDescent="0.25">
      <c r="F186" s="28">
        <v>185</v>
      </c>
      <c r="G186" s="16" t="s">
        <v>472</v>
      </c>
      <c r="H186" s="28">
        <v>0.2</v>
      </c>
    </row>
    <row r="187" spans="6:8" x14ac:dyDescent="0.25">
      <c r="F187" s="28">
        <v>186</v>
      </c>
      <c r="G187" s="16" t="s">
        <v>473</v>
      </c>
      <c r="H187" s="28">
        <v>0.2</v>
      </c>
    </row>
    <row r="188" spans="6:8" ht="30" x14ac:dyDescent="0.25">
      <c r="F188" s="28">
        <v>187</v>
      </c>
      <c r="G188" s="16" t="s">
        <v>474</v>
      </c>
      <c r="H188" s="28">
        <v>0.2</v>
      </c>
    </row>
    <row r="189" spans="6:8" x14ac:dyDescent="0.25">
      <c r="F189" s="28">
        <v>188</v>
      </c>
      <c r="G189" s="16" t="s">
        <v>475</v>
      </c>
      <c r="H189" s="28">
        <v>0.2</v>
      </c>
    </row>
    <row r="190" spans="6:8" ht="30" x14ac:dyDescent="0.25">
      <c r="F190" s="28">
        <v>189</v>
      </c>
      <c r="G190" s="16" t="s">
        <v>476</v>
      </c>
      <c r="H190" s="28">
        <v>0.2</v>
      </c>
    </row>
    <row r="191" spans="6:8" x14ac:dyDescent="0.25">
      <c r="F191" s="28">
        <v>190</v>
      </c>
      <c r="G191" s="16" t="s">
        <v>477</v>
      </c>
      <c r="H191" s="28">
        <v>0.2</v>
      </c>
    </row>
    <row r="192" spans="6:8" ht="30" x14ac:dyDescent="0.25">
      <c r="F192" s="28">
        <v>191</v>
      </c>
      <c r="G192" s="16" t="s">
        <v>478</v>
      </c>
      <c r="H192" s="28">
        <v>0.2</v>
      </c>
    </row>
    <row r="193" spans="6:8" ht="30" x14ac:dyDescent="0.25">
      <c r="F193" s="28">
        <v>192</v>
      </c>
      <c r="G193" s="16" t="s">
        <v>479</v>
      </c>
      <c r="H193" s="28">
        <v>0.2</v>
      </c>
    </row>
    <row r="194" spans="6:8" ht="30" x14ac:dyDescent="0.25">
      <c r="F194" s="28">
        <v>193</v>
      </c>
      <c r="G194" s="16" t="s">
        <v>480</v>
      </c>
      <c r="H194" s="28">
        <v>0.1</v>
      </c>
    </row>
    <row r="195" spans="6:8" x14ac:dyDescent="0.25">
      <c r="F195" s="28">
        <v>194</v>
      </c>
      <c r="G195" s="16" t="s">
        <v>481</v>
      </c>
      <c r="H195" s="28">
        <v>0.1</v>
      </c>
    </row>
    <row r="196" spans="6:8" ht="30" x14ac:dyDescent="0.25">
      <c r="F196" s="28">
        <v>195</v>
      </c>
      <c r="G196" s="16" t="s">
        <v>482</v>
      </c>
      <c r="H196" s="28">
        <v>0.1</v>
      </c>
    </row>
    <row r="197" spans="6:8" ht="30" x14ac:dyDescent="0.25">
      <c r="F197" s="28">
        <v>196</v>
      </c>
      <c r="G197" s="16" t="s">
        <v>483</v>
      </c>
      <c r="H197" s="28">
        <v>0.1</v>
      </c>
    </row>
    <row r="198" spans="6:8" x14ac:dyDescent="0.25">
      <c r="F198" s="28">
        <v>197</v>
      </c>
      <c r="G198" s="16" t="s">
        <v>484</v>
      </c>
      <c r="H198" s="28">
        <v>0.1</v>
      </c>
    </row>
    <row r="199" spans="6:8" x14ac:dyDescent="0.25">
      <c r="F199" s="28">
        <v>198</v>
      </c>
      <c r="G199" s="16" t="s">
        <v>485</v>
      </c>
      <c r="H199" s="28">
        <v>0.1</v>
      </c>
    </row>
    <row r="200" spans="6:8" x14ac:dyDescent="0.25">
      <c r="F200" s="28">
        <v>199</v>
      </c>
      <c r="G200" s="16" t="s">
        <v>486</v>
      </c>
      <c r="H200" s="28">
        <v>0.1</v>
      </c>
    </row>
    <row r="201" spans="6:8" x14ac:dyDescent="0.25">
      <c r="F201" s="28">
        <v>200</v>
      </c>
      <c r="G201" s="16" t="s">
        <v>487</v>
      </c>
      <c r="H201" s="28">
        <v>0.1</v>
      </c>
    </row>
    <row r="202" spans="6:8" x14ac:dyDescent="0.25">
      <c r="F202" s="28">
        <v>201</v>
      </c>
      <c r="G202" s="16" t="s">
        <v>488</v>
      </c>
      <c r="H202" s="28">
        <v>0.1</v>
      </c>
    </row>
    <row r="203" spans="6:8" ht="30" x14ac:dyDescent="0.25">
      <c r="F203" s="28">
        <v>202</v>
      </c>
      <c r="G203" s="16" t="s">
        <v>489</v>
      </c>
      <c r="H203" s="28">
        <v>0.1</v>
      </c>
    </row>
    <row r="204" spans="6:8" x14ac:dyDescent="0.25">
      <c r="F204" s="28">
        <v>203</v>
      </c>
      <c r="G204" s="16" t="s">
        <v>490</v>
      </c>
      <c r="H204" s="28">
        <v>0</v>
      </c>
    </row>
    <row r="205" spans="6:8" x14ac:dyDescent="0.25">
      <c r="F205" s="28">
        <v>204</v>
      </c>
      <c r="G205" s="16" t="s">
        <v>491</v>
      </c>
      <c r="H205" s="28">
        <v>0</v>
      </c>
    </row>
    <row r="206" spans="6:8" x14ac:dyDescent="0.25">
      <c r="F206" s="28">
        <v>205</v>
      </c>
      <c r="G206" s="16" t="s">
        <v>492</v>
      </c>
      <c r="H206" s="28">
        <v>0</v>
      </c>
    </row>
    <row r="207" spans="6:8" x14ac:dyDescent="0.25">
      <c r="F207" s="28">
        <v>206</v>
      </c>
      <c r="G207" s="16" t="s">
        <v>493</v>
      </c>
      <c r="H207" s="28">
        <v>0</v>
      </c>
    </row>
  </sheetData>
  <sortState ref="A3:C137">
    <sortCondition ref="B3:B137"/>
  </sortState>
  <mergeCells count="2">
    <mergeCell ref="A138:C138"/>
    <mergeCell ref="A139:B139"/>
  </mergeCells>
  <hyperlinks>
    <hyperlink ref="B48" r:id="rId1" display="https://gtmarket.ru/countries/iceland/iceland-info"/>
    <hyperlink ref="B88" r:id="rId2" display="https://gtmarket.ru/countries/norway/norway-info"/>
    <hyperlink ref="B66" r:id="rId3" display="https://gtmarket.ru/countries/kuwait/kuwait-info"/>
    <hyperlink ref="B72" r:id="rId4" display="https://gtmarket.ru/countries/luxembourg/luxembourg-info"/>
    <hyperlink ref="B121" r:id="rId5" display="https://gtmarket.ru/countries/finland/finland-info"/>
    <hyperlink ref="B55" r:id="rId6" display="https://gtmarket.ru/countries/canada/canada-info"/>
    <hyperlink ref="B56" r:id="rId7" display="https://gtmarket.ru/countries/qatar/qatar-info"/>
    <hyperlink ref="B128" r:id="rId8" display="https://gtmarket.ru/countries/sweden/sweden-info"/>
    <hyperlink ref="B108" r:id="rId9" display="https://gtmarket.ru/countries/united-states/united-states-info"/>
    <hyperlink ref="B89" r:id="rId10" display="https://gtmarket.ru/countries/united-arab-emirates/united-arab-emirates-info"/>
    <hyperlink ref="B3" r:id="rId11" display="https://gtmarket.ru/countries/australia/australia-info"/>
    <hyperlink ref="B12" r:id="rId12" display="https://gtmarket.ru/countries/bahrain/bahrain-info"/>
    <hyperlink ref="B135" r:id="rId13" display="https://gtmarket.ru/countries/korea-south/korea-south-info"/>
    <hyperlink ref="B87" r:id="rId14" display="https://gtmarket.ru/countries/new-zealand/new-zealand-info"/>
    <hyperlink ref="B21" r:id="rId15" display="https://gtmarket.ru/countries/brunei-darussalam/brunei-darussalam-info"/>
    <hyperlink ref="B137" r:id="rId16" display="https://gtmarket.ru/countries/japan/japan-info"/>
    <hyperlink ref="B14" r:id="rId17" display="https://gtmarket.ru/countries/belgium/belgium-info"/>
    <hyperlink ref="B4" r:id="rId18" display="https://gtmarket.ru/countries/austria/austria-info"/>
    <hyperlink ref="B104" r:id="rId19" display="https://gtmarket.ru/countries/singapore/singapore-info"/>
    <hyperlink ref="B127" r:id="rId20" display="https://gtmarket.ru/countries/switzerland/switzerland-info"/>
    <hyperlink ref="B100" r:id="rId21" display="https://gtmarket.ru/countries/saudi-arabia/saudi-arabia-info"/>
    <hyperlink ref="B122" r:id="rId22" display="https://gtmarket.ru/countries/france/france-info"/>
    <hyperlink ref="B30" r:id="rId23" display="https://gtmarket.ru/countries/germany/germany-info"/>
    <hyperlink ref="B85" r:id="rId24" display="https://gtmarket.ru/countries/netherlands/netherlands-info"/>
    <hyperlink ref="B41" r:id="rId25" display="https://gtmarket.ru/countries/israel/israel-info"/>
    <hyperlink ref="B107" r:id="rId26" display="https://gtmarket.ru/countries/slovenia/slovenia-info"/>
    <hyperlink ref="B132" r:id="rId27" display="https://gtmarket.ru/countries/estonia/estonia-info"/>
    <hyperlink ref="B97" r:id="rId28" display="https://gtmarket.ru/countries/russia/russia-info"/>
    <hyperlink ref="B35" r:id="rId29" display="https://gtmarket.ru/countries/denmark/denmark-info"/>
    <hyperlink ref="B125" r:id="rId30" display="https://gtmarket.ru/countries/czech-republic/czech-republic-info"/>
    <hyperlink ref="B49" r:id="rId31" display="https://gtmarket.ru/countries/spain/spain-info"/>
    <hyperlink ref="B47" r:id="rId32" display="https://gtmarket.ru/countries/ireland/ireland-info"/>
    <hyperlink ref="B90" r:id="rId33" display="https://gtmarket.ru/countries/oman/oman-info"/>
    <hyperlink ref="B32" r:id="rId34" display="https://gtmarket.ru/countries/hong-kong/hong-kong-info"/>
    <hyperlink ref="B113" r:id="rId35" display="https://gtmarket.ru/countries/trinidad-and-tobago/trinidad-and-tobago-info"/>
    <hyperlink ref="B22" r:id="rId36" display="https://gtmarket.ru/countries/united-kingdom/united-kingdom-info"/>
    <hyperlink ref="B50" r:id="rId37" display="https://gtmarket.ru/countries/italy/italy-info"/>
    <hyperlink ref="B33" r:id="rId38" display="https://gtmarket.ru/countries/greece/greece-info"/>
    <hyperlink ref="B106" r:id="rId39" display="https://gtmarket.ru/countries/slovak-republic/slovak-republic-info"/>
    <hyperlink ref="B96" r:id="rId40" display="https://gtmarket.ru/countries/portugal/portugal-info"/>
    <hyperlink ref="B134" r:id="rId41" display="https://gtmarket.ru/countries/south-africa/south-africa-info"/>
    <hyperlink ref="B52" r:id="rId42" display="https://gtmarket.ru/countries/kazakhstan/kazakhstan-info"/>
    <hyperlink ref="B58" r:id="rId43" display="https://gtmarket.ru/countries/cyprus/cyprus-info"/>
    <hyperlink ref="B16" r:id="rId44" display="https://gtmarket.ru/countries/bulgaria/bulgaria-info"/>
    <hyperlink ref="B70" r:id="rId45" display="https://gtmarket.ru/countries/libya/libya-info"/>
    <hyperlink ref="B75" r:id="rId46" display="https://gtmarket.ru/countries/malta/malta-info"/>
    <hyperlink ref="B74" r:id="rId47" display="https://gtmarket.ru/countries/malaysia/malaysia-info"/>
    <hyperlink ref="B23" r:id="rId48" display="https://gtmarket.ru/countries/hungary/hungary-info"/>
    <hyperlink ref="B123" r:id="rId49" display="https://gtmarket.ru/countries/croatia/croatia-info"/>
    <hyperlink ref="B95" r:id="rId50" display="https://gtmarket.ru/countries/poland/poland-info"/>
    <hyperlink ref="B73" r:id="rId51" display="https://gtmarket.ru/countries/macedonia/macedonia-info"/>
    <hyperlink ref="B69" r:id="rId52" display="https://gtmarket.ru/countries/livan/livan-info"/>
    <hyperlink ref="B13" r:id="rId53" display="https://gtmarket.ru/countries/belarus/belarus-info"/>
    <hyperlink ref="B118" r:id="rId54" display="https://gtmarket.ru/countries/ukraine/ukraine-info"/>
    <hyperlink ref="B126" r:id="rId55" display="https://gtmarket.ru/countries/chile/chile-info"/>
    <hyperlink ref="B24" r:id="rId56" display="https://gtmarket.ru/countries/venezuela/venezuela-info"/>
    <hyperlink ref="B68" r:id="rId57" display="https://gtmarket.ru/countries/latvia/latvia-info"/>
    <hyperlink ref="B18" r:id="rId58" display="https://gtmarket.ru/countries/bosnia-and-herzegovina/bosnia-and-herzegovina-info"/>
    <hyperlink ref="B71" r:id="rId59" display="https://gtmarket.ru/countries/lithuania/lithuania-info"/>
    <hyperlink ref="B59" r:id="rId60" display="https://gtmarket.ru/countries/china/china-info"/>
    <hyperlink ref="B9" r:id="rId61" display="https://gtmarket.ru/countries/argentina/argentina-info"/>
    <hyperlink ref="B119" r:id="rId62" display="https://gtmarket.ru/countries/uruguay/uruguay-info"/>
    <hyperlink ref="B46" r:id="rId63" display="https://gtmarket.ru/countries/iran/iran-info"/>
    <hyperlink ref="B62" r:id="rId64" display="https://gtmarket.ru/countries/kosovo/kosovo-info"/>
    <hyperlink ref="B116" r:id="rId65" display="https://gtmarket.ru/countries/turkey/turkey-info"/>
    <hyperlink ref="B115" r:id="rId66" display="https://gtmarket.ru/countries/turkmenistan/turkmenistan-info"/>
    <hyperlink ref="B98" r:id="rId67" display="https://gtmarket.ru/countries/romania/romania-info"/>
    <hyperlink ref="B20" r:id="rId68" display="https://gtmarket.ru/countries/brazil/brazil-info"/>
    <hyperlink ref="B111" r:id="rId69" display="https://gtmarket.ru/countries/thailand/thailand-info"/>
    <hyperlink ref="B44" r:id="rId70" display="https://gtmarket.ru/countries/jordan/jordan-info"/>
    <hyperlink ref="B110" r:id="rId71" display="https://gtmarket.ru/countries/tajikistan/tajikistan-info"/>
    <hyperlink ref="B77" r:id="rId72" display="https://gtmarket.ru/countries/mexico/mexico-info"/>
    <hyperlink ref="B105" r:id="rId73" display="https://gtmarket.ru/countries/syria/syria-info"/>
    <hyperlink ref="B63" r:id="rId74" display="https://gtmarket.ru/countries/costa-rica/costa-rica-info"/>
    <hyperlink ref="B92" r:id="rId75" display="https://gtmarket.ru/countries/panama/panama-info"/>
    <hyperlink ref="B6" r:id="rId76" display="https://gtmarket.ru/countries/albania/albania-info"/>
    <hyperlink ref="B34" r:id="rId77" display="https://gtmarket.ru/countries/georgia/georgia-info"/>
    <hyperlink ref="B117" r:id="rId78" display="https://gtmarket.ru/countries/uzbekistan/uzbekistan-info"/>
    <hyperlink ref="B38" r:id="rId79" display="https://gtmarket.ru/countries/egypt/egypt-info"/>
    <hyperlink ref="B10" r:id="rId80" display="https://gtmarket.ru/countries/armenia/armenia-info"/>
    <hyperlink ref="B5" r:id="rId81" display="https://gtmarket.ru/countries/azerbaijan/azerbaijan-info"/>
    <hyperlink ref="B19" r:id="rId82" display="https://gtmarket.ru/countries/botswana/botswana-info"/>
    <hyperlink ref="B80" r:id="rId83" display="https://gtmarket.ru/countries/mongolia/mongolia-info"/>
    <hyperlink ref="B82" r:id="rId84" display="https://gtmarket.ru/countries/namibia/namibia-info"/>
    <hyperlink ref="B37" r:id="rId85" display="https://gtmarket.ru/countries/dominican-republic/dominican-republic-info"/>
    <hyperlink ref="B67" r:id="rId86" display="https://gtmarket.ru/countries/kyrgyzstan/kyrgyzstan-info"/>
    <hyperlink ref="B114" r:id="rId87" display="https://gtmarket.ru/countries/tunisia/tunisia-info"/>
    <hyperlink ref="B65" r:id="rId88" display="https://gtmarket.ru/countries/cuba/cuba-info"/>
    <hyperlink ref="B136" r:id="rId89" display="https://gtmarket.ru/countries/jamaica/jamaica-info"/>
    <hyperlink ref="B45" r:id="rId90" display="https://gtmarket.ru/countries/iraq/iraq-info"/>
    <hyperlink ref="B93" r:id="rId91" display="https://gtmarket.ru/countries/paraguay/paraguay-info"/>
    <hyperlink ref="B94" r:id="rId92" display="https://gtmarket.ru/countries/peru/peru-info"/>
    <hyperlink ref="B130" r:id="rId93" display="https://gtmarket.ru/countries/ecuador/ecuador-info"/>
    <hyperlink ref="B79" r:id="rId94" display="https://gtmarket.ru/countries/moldova/moldova-info"/>
    <hyperlink ref="B25" r:id="rId95" display="https://gtmarket.ru/countries/viet-nam/viet-nam-info"/>
    <hyperlink ref="B7" r:id="rId96" display="https://gtmarket.ru/countries/algeria/algeria-info"/>
    <hyperlink ref="B40" r:id="rId97" display="https://gtmarket.ru/countries/zimbabwe/zimbabwe-info"/>
    <hyperlink ref="B60" r:id="rId98" display="https://gtmarket.ru/countries/colombia/colombia-info"/>
    <hyperlink ref="B26" r:id="rId99" display="https://gtmarket.ru/countries/gabon/gabon-info"/>
    <hyperlink ref="B99" r:id="rId100" display="https://gtmarket.ru/countries/el-salvador/el-salvador-info"/>
    <hyperlink ref="B76" r:id="rId101" display="https://gtmarket.ru/countries/morocco/morocco-info"/>
    <hyperlink ref="B101" r:id="rId102" display="https://gtmarket.ru/countries/korea-north/korea-north-info"/>
    <hyperlink ref="B31" r:id="rId103" display="https://gtmarket.ru/countries/honduras/honduras-info"/>
    <hyperlink ref="B120" r:id="rId104" display="https://gtmarket.ru/countries/philippines/philippines-info"/>
    <hyperlink ref="B43" r:id="rId105" display="https://gtmarket.ru/countries/indonesia/indonesia-info"/>
    <hyperlink ref="B39" r:id="rId106" display="https://gtmarket.ru/countries/zambia/zambia-info"/>
    <hyperlink ref="B17" r:id="rId107" display="https://gtmarket.ru/countries/bolivia/bolivia-info"/>
    <hyperlink ref="B42" r:id="rId108" display="https://gtmarket.ru/countries/india/india-info"/>
    <hyperlink ref="B29" r:id="rId109" display="https://gtmarket.ru/countries/guatemala/guatemala-info"/>
    <hyperlink ref="B86" r:id="rId110" display="https://gtmarket.ru/countries/nicaragua/nicaragua-info"/>
    <hyperlink ref="B91" r:id="rId111" display="https://gtmarket.ru/countries/pakistan/pakistan-info"/>
    <hyperlink ref="B129" r:id="rId112" display="https://gtmarket.ru/countries/sri-lanka/sri-lanka-info"/>
    <hyperlink ref="B78" r:id="rId113" display="https://gtmarket.ru/countries/mozambique/mozambique-info"/>
    <hyperlink ref="B28" r:id="rId114" display="https://gtmarket.ru/countries/ghana/ghana-info"/>
    <hyperlink ref="B11" r:id="rId115" display="https://gtmarket.ru/countries/bangladesh/bangladesh-info"/>
    <hyperlink ref="B54" r:id="rId116" display="https://gtmarket.ru/countries/cameroon/cameroon-info"/>
    <hyperlink ref="B51" r:id="rId117" display="https://gtmarket.ru/countries/yemen/yemen-info"/>
    <hyperlink ref="B8" r:id="rId118" display="https://gtmarket.ru/countries/angola/angola-info"/>
    <hyperlink ref="B64" r:id="rId119" display="https://gtmarket.ru/countries/cote-d-ivoire/cote-d-ivoire-info"/>
    <hyperlink ref="B102" r:id="rId120" display="https://gtmarket.ru/countries/senegal/senegal-info"/>
    <hyperlink ref="B57" r:id="rId121" display="https://gtmarket.ru/countries/kenya/kenya-info"/>
    <hyperlink ref="B53" r:id="rId122" display="https://gtmarket.ru/countries/cambodia/cambodia-info"/>
    <hyperlink ref="B61" r:id="rId123" display="https://gtmarket.ru/countries/congo/congo-info"/>
    <hyperlink ref="B109" r:id="rId124" display="https://gtmarket.ru/countries/sudan/sudan-info"/>
    <hyperlink ref="B84" r:id="rId125" display="https://gtmarket.ru/countries/nigeria/nigeria-info"/>
    <hyperlink ref="B81" r:id="rId126" display="https://gtmarket.ru/countries/myanmar/myanmar-info"/>
    <hyperlink ref="B36" r:id="rId127" display="https://gtmarket.ru/countries/democratic-republic-congo/democratic-republic-congo-info"/>
    <hyperlink ref="B83" r:id="rId128" display="https://gtmarket.ru/countries/nepal/nepal-info"/>
    <hyperlink ref="B15" r:id="rId129" display="https://gtmarket.ru/countries/benin/benin-info"/>
    <hyperlink ref="B112" r:id="rId130" display="https://gtmarket.ru/countries/tanzania/tanzania-info"/>
    <hyperlink ref="B133" r:id="rId131" display="https://gtmarket.ru/countries/ethiopia/ethiopia-info"/>
    <hyperlink ref="B131" r:id="rId132" display="https://gtmarket.ru/countries/eritrea/eritrea-info"/>
    <hyperlink ref="B27" r:id="rId133" display="https://gtmarket.ru/countries/haiti/haiti-info"/>
  </hyperlinks>
  <pageMargins left="0.7" right="0.7" top="0.75" bottom="0.75" header="0.3" footer="0.3"/>
  <drawing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>
      <selection activeCell="C107" activeCellId="1" sqref="A2:A107 C2:C107"/>
    </sheetView>
  </sheetViews>
  <sheetFormatPr defaultRowHeight="15" x14ac:dyDescent="0.25"/>
  <cols>
    <col min="1" max="1" width="15.42578125" customWidth="1"/>
  </cols>
  <sheetData>
    <row r="1" spans="1:8" ht="75" x14ac:dyDescent="0.25">
      <c r="B1" s="29" t="s">
        <v>287</v>
      </c>
      <c r="C1" s="20" t="s">
        <v>286</v>
      </c>
      <c r="D1" s="29" t="s">
        <v>288</v>
      </c>
      <c r="E1" t="s">
        <v>494</v>
      </c>
    </row>
    <row r="2" spans="1:8" x14ac:dyDescent="0.25">
      <c r="A2" t="s">
        <v>5</v>
      </c>
      <c r="B2">
        <v>7.9249999999999998</v>
      </c>
      <c r="C2">
        <v>10285.652</v>
      </c>
      <c r="D2" s="3">
        <v>0.93899999999999995</v>
      </c>
      <c r="E2">
        <v>15.4</v>
      </c>
    </row>
    <row r="3" spans="1:8" ht="15" customHeight="1" x14ac:dyDescent="0.25">
      <c r="A3" t="s">
        <v>19</v>
      </c>
      <c r="B3">
        <v>7.2679999999999998</v>
      </c>
      <c r="C3">
        <v>8356.1280000000006</v>
      </c>
      <c r="D3">
        <v>0.90800000000000003</v>
      </c>
      <c r="E3">
        <v>6.9</v>
      </c>
    </row>
    <row r="4" spans="1:8" x14ac:dyDescent="0.25">
      <c r="A4" t="s">
        <v>83</v>
      </c>
      <c r="B4">
        <v>5.3769999999999998</v>
      </c>
      <c r="C4">
        <v>1603.431</v>
      </c>
      <c r="D4">
        <v>0.75700000000000001</v>
      </c>
      <c r="E4">
        <v>3.9</v>
      </c>
    </row>
    <row r="5" spans="1:8" ht="18.75" customHeight="1" x14ac:dyDescent="0.25">
      <c r="A5" t="s">
        <v>75</v>
      </c>
      <c r="B5">
        <v>5.6340000000000003</v>
      </c>
      <c r="C5">
        <v>1770.442</v>
      </c>
      <c r="D5">
        <v>0.78500000000000003</v>
      </c>
      <c r="E5">
        <v>2</v>
      </c>
    </row>
    <row r="6" spans="1:8" x14ac:dyDescent="0.25">
      <c r="A6" t="s">
        <v>78</v>
      </c>
      <c r="B6">
        <v>5.5709999999999997</v>
      </c>
      <c r="C6">
        <v>1026.328</v>
      </c>
      <c r="D6">
        <v>0.754</v>
      </c>
      <c r="E6">
        <v>3.7</v>
      </c>
    </row>
    <row r="7" spans="1:8" ht="16.5" customHeight="1" x14ac:dyDescent="0.25">
      <c r="A7" t="s">
        <v>37</v>
      </c>
      <c r="B7">
        <v>6.4690000000000003</v>
      </c>
      <c r="C7">
        <v>2904.4319999999998</v>
      </c>
      <c r="D7">
        <v>0.82499999999999996</v>
      </c>
      <c r="E7">
        <v>4.8</v>
      </c>
    </row>
    <row r="8" spans="1:8" x14ac:dyDescent="0.25">
      <c r="A8" t="s">
        <v>82</v>
      </c>
      <c r="B8">
        <v>5.4219999999999997</v>
      </c>
      <c r="C8">
        <v>1606.366</v>
      </c>
      <c r="D8">
        <v>0.755</v>
      </c>
      <c r="E8">
        <v>1.9</v>
      </c>
    </row>
    <row r="9" spans="1:8" ht="15.75" customHeight="1" x14ac:dyDescent="0.25">
      <c r="A9" t="s">
        <v>74</v>
      </c>
      <c r="B9">
        <v>5.6459999999999999</v>
      </c>
      <c r="C9">
        <v>278.87200000000001</v>
      </c>
      <c r="D9">
        <v>0.60799999999999998</v>
      </c>
      <c r="E9">
        <v>0.5</v>
      </c>
    </row>
    <row r="10" spans="1:8" ht="16.5" customHeight="1" x14ac:dyDescent="0.25">
      <c r="A10" t="s">
        <v>59</v>
      </c>
      <c r="B10">
        <v>6.0350000000000001</v>
      </c>
      <c r="C10">
        <v>9814.2780000000002</v>
      </c>
      <c r="D10">
        <v>0.84599999999999997</v>
      </c>
      <c r="E10">
        <v>23.5</v>
      </c>
    </row>
    <row r="11" spans="1:8" x14ac:dyDescent="0.25">
      <c r="A11" t="s">
        <v>97</v>
      </c>
      <c r="B11">
        <v>4.9779999999999998</v>
      </c>
      <c r="C11">
        <v>3563.857</v>
      </c>
      <c r="D11">
        <v>0.80800000000000005</v>
      </c>
      <c r="E11">
        <v>6.7</v>
      </c>
    </row>
    <row r="12" spans="1:8" ht="14.25" customHeight="1" x14ac:dyDescent="0.25">
      <c r="A12" t="s">
        <v>22</v>
      </c>
      <c r="B12">
        <v>7.0949999999999998</v>
      </c>
      <c r="C12">
        <v>8387.6170000000002</v>
      </c>
      <c r="D12">
        <v>0.91600000000000004</v>
      </c>
      <c r="E12">
        <v>8.3000000000000007</v>
      </c>
    </row>
    <row r="13" spans="1:8" ht="21" customHeight="1" x14ac:dyDescent="0.25">
      <c r="A13" t="s">
        <v>54</v>
      </c>
      <c r="B13">
        <v>6.1619999999999999</v>
      </c>
      <c r="C13">
        <v>4476.4679999999998</v>
      </c>
      <c r="D13">
        <v>0.81299999999999994</v>
      </c>
      <c r="E13">
        <v>5.9</v>
      </c>
    </row>
    <row r="14" spans="1:8" ht="14.25" customHeight="1" x14ac:dyDescent="0.25">
      <c r="A14" t="s">
        <v>79</v>
      </c>
      <c r="B14">
        <v>5.492</v>
      </c>
      <c r="C14">
        <v>616.42399999999998</v>
      </c>
      <c r="D14">
        <v>0.69299999999999995</v>
      </c>
      <c r="E14">
        <v>1.9</v>
      </c>
    </row>
    <row r="15" spans="1:8" ht="14.25" customHeight="1" x14ac:dyDescent="0.25">
      <c r="A15" t="s">
        <v>91</v>
      </c>
      <c r="B15">
        <v>5.218</v>
      </c>
      <c r="C15">
        <v>3109.7170000000001</v>
      </c>
      <c r="D15">
        <v>0.76800000000000002</v>
      </c>
      <c r="E15">
        <v>6.4</v>
      </c>
    </row>
    <row r="16" spans="1:8" ht="13.5" customHeight="1" x14ac:dyDescent="0.25">
      <c r="A16" t="s">
        <v>100</v>
      </c>
      <c r="B16">
        <v>4.8099999999999996</v>
      </c>
      <c r="C16">
        <v>1586.491</v>
      </c>
      <c r="D16">
        <v>0.71699999999999997</v>
      </c>
      <c r="E16">
        <v>3.4</v>
      </c>
      <c r="H16">
        <f>CORREL(E2:E107,C2:C107)</f>
        <v>0.45563204044418149</v>
      </c>
    </row>
    <row r="17" spans="1:5" x14ac:dyDescent="0.25">
      <c r="A17" t="s">
        <v>36</v>
      </c>
      <c r="B17">
        <v>6.47</v>
      </c>
      <c r="C17">
        <v>2383.7310000000002</v>
      </c>
      <c r="D17">
        <v>0.75900000000000001</v>
      </c>
      <c r="E17">
        <v>2.6</v>
      </c>
    </row>
    <row r="18" spans="1:5" x14ac:dyDescent="0.25">
      <c r="A18" t="s">
        <v>27</v>
      </c>
      <c r="B18">
        <v>6.9169999999999998</v>
      </c>
      <c r="C18">
        <v>5733.1360000000004</v>
      </c>
      <c r="D18">
        <v>0.92200000000000004</v>
      </c>
      <c r="E18">
        <v>6.5</v>
      </c>
    </row>
    <row r="19" spans="1:5" ht="17.25" customHeight="1" x14ac:dyDescent="0.25">
      <c r="A19" t="s">
        <v>34</v>
      </c>
      <c r="B19">
        <v>6.5339999999999998</v>
      </c>
      <c r="C19">
        <v>3876.491</v>
      </c>
      <c r="D19">
        <v>0.83799999999999997</v>
      </c>
      <c r="E19">
        <v>4.3</v>
      </c>
    </row>
    <row r="20" spans="1:5" ht="14.25" customHeight="1" x14ac:dyDescent="0.25">
      <c r="A20" t="s">
        <v>56</v>
      </c>
      <c r="B20">
        <v>6.0890000000000004</v>
      </c>
      <c r="C20">
        <v>3286.6060000000002</v>
      </c>
      <c r="D20">
        <v>0.76100000000000001</v>
      </c>
      <c r="E20">
        <v>6.2</v>
      </c>
    </row>
    <row r="21" spans="1:5" ht="20.25" customHeight="1" x14ac:dyDescent="0.25">
      <c r="A21" t="s">
        <v>58</v>
      </c>
      <c r="B21">
        <v>6.08</v>
      </c>
      <c r="C21">
        <v>1034.607</v>
      </c>
      <c r="D21">
        <v>0.69399999999999995</v>
      </c>
      <c r="E21">
        <v>1.8</v>
      </c>
    </row>
    <row r="22" spans="1:5" ht="20.25" customHeight="1" x14ac:dyDescent="0.25">
      <c r="A22" t="s">
        <v>106</v>
      </c>
      <c r="B22">
        <v>4.09</v>
      </c>
      <c r="C22">
        <v>24.416</v>
      </c>
      <c r="D22">
        <v>0.498</v>
      </c>
      <c r="E22">
        <v>0.3</v>
      </c>
    </row>
    <row r="23" spans="1:5" ht="18" customHeight="1" x14ac:dyDescent="0.25">
      <c r="A23" t="s">
        <v>92</v>
      </c>
      <c r="B23">
        <v>5.1740000000000004</v>
      </c>
      <c r="C23">
        <v>297.80500000000001</v>
      </c>
      <c r="D23">
        <v>0.59199999999999997</v>
      </c>
      <c r="E23">
        <v>0.5</v>
      </c>
    </row>
    <row r="24" spans="1:5" ht="19.5" customHeight="1" x14ac:dyDescent="0.25">
      <c r="A24" t="s">
        <v>87</v>
      </c>
      <c r="B24">
        <v>5.3209999999999997</v>
      </c>
      <c r="C24">
        <v>567.31100000000004</v>
      </c>
      <c r="D24">
        <v>0.65</v>
      </c>
      <c r="E24">
        <v>1.2</v>
      </c>
    </row>
    <row r="25" spans="1:5" ht="18" customHeight="1" x14ac:dyDescent="0.25">
      <c r="A25" t="s">
        <v>24</v>
      </c>
      <c r="B25">
        <v>7.048</v>
      </c>
      <c r="C25">
        <v>7215.4210000000003</v>
      </c>
      <c r="D25">
        <v>0.93600000000000005</v>
      </c>
      <c r="E25">
        <v>8.9</v>
      </c>
    </row>
    <row r="26" spans="1:5" ht="16.5" customHeight="1" x14ac:dyDescent="0.25">
      <c r="A26" t="s">
        <v>88</v>
      </c>
      <c r="B26">
        <v>5.25</v>
      </c>
      <c r="C26">
        <v>670.74300000000005</v>
      </c>
      <c r="D26">
        <v>0.61699999999999999</v>
      </c>
      <c r="E26">
        <v>1.1000000000000001</v>
      </c>
    </row>
    <row r="27" spans="1:5" ht="14.25" customHeight="1" x14ac:dyDescent="0.25">
      <c r="A27" t="s">
        <v>17</v>
      </c>
      <c r="B27">
        <v>7.3470000000000004</v>
      </c>
      <c r="C27">
        <v>5923.4840000000004</v>
      </c>
      <c r="D27">
        <v>0.93300000000000005</v>
      </c>
      <c r="E27">
        <v>6.4</v>
      </c>
    </row>
    <row r="28" spans="1:5" ht="15.75" customHeight="1" x14ac:dyDescent="0.25">
      <c r="A28" t="s">
        <v>20</v>
      </c>
      <c r="B28">
        <v>7.1630000000000003</v>
      </c>
      <c r="C28">
        <v>5241.9210000000003</v>
      </c>
      <c r="D28">
        <v>0.87</v>
      </c>
      <c r="E28">
        <v>6.2</v>
      </c>
    </row>
    <row r="29" spans="1:5" ht="18" customHeight="1" x14ac:dyDescent="0.25">
      <c r="A29" t="s">
        <v>84</v>
      </c>
      <c r="B29">
        <v>5.3650000000000002</v>
      </c>
      <c r="C29">
        <v>1742.9480000000001</v>
      </c>
      <c r="D29">
        <v>0.78</v>
      </c>
      <c r="E29">
        <v>2.4</v>
      </c>
    </row>
    <row r="30" spans="1:5" ht="17.25" customHeight="1" x14ac:dyDescent="0.25">
      <c r="A30" t="s">
        <v>8</v>
      </c>
      <c r="B30">
        <v>7.7969999999999997</v>
      </c>
      <c r="C30">
        <v>6326.9660000000003</v>
      </c>
      <c r="D30">
        <v>0.92900000000000005</v>
      </c>
      <c r="E30">
        <v>5.9</v>
      </c>
    </row>
    <row r="31" spans="1:5" x14ac:dyDescent="0.25">
      <c r="A31" t="s">
        <v>76</v>
      </c>
      <c r="B31">
        <v>5.63</v>
      </c>
      <c r="C31">
        <v>1442.182</v>
      </c>
      <c r="D31">
        <v>0.73599999999999999</v>
      </c>
      <c r="E31">
        <v>2.1</v>
      </c>
    </row>
    <row r="32" spans="1:5" x14ac:dyDescent="0.25">
      <c r="A32" t="s">
        <v>77</v>
      </c>
      <c r="B32">
        <v>5.6050000000000004</v>
      </c>
      <c r="C32">
        <v>1607.93</v>
      </c>
      <c r="D32">
        <v>0.69599999999999995</v>
      </c>
      <c r="E32">
        <v>2.2000000000000002</v>
      </c>
    </row>
    <row r="33" spans="1:5" ht="18" customHeight="1" x14ac:dyDescent="0.25">
      <c r="A33" t="s">
        <v>107</v>
      </c>
      <c r="B33">
        <v>3.8919999999999999</v>
      </c>
      <c r="C33">
        <v>1022.157</v>
      </c>
      <c r="D33" s="1">
        <v>0.53500000000000003</v>
      </c>
      <c r="E33">
        <v>0.9</v>
      </c>
    </row>
    <row r="34" spans="1:5" ht="23.25" customHeight="1" x14ac:dyDescent="0.25">
      <c r="A34" t="s">
        <v>35</v>
      </c>
      <c r="B34">
        <v>6.4880000000000004</v>
      </c>
      <c r="C34">
        <v>6856.0780000000004</v>
      </c>
      <c r="D34" s="1">
        <v>0.90300000000000002</v>
      </c>
      <c r="E34">
        <v>7.9</v>
      </c>
    </row>
    <row r="35" spans="1:5" ht="20.25" customHeight="1" x14ac:dyDescent="0.25">
      <c r="A35" t="s">
        <v>70</v>
      </c>
      <c r="B35">
        <v>5.7590000000000003</v>
      </c>
      <c r="C35">
        <v>616.20399999999995</v>
      </c>
      <c r="D35" s="1">
        <v>0.64</v>
      </c>
      <c r="E35">
        <v>1.7</v>
      </c>
    </row>
    <row r="36" spans="1:5" ht="18.75" customHeight="1" x14ac:dyDescent="0.25">
      <c r="A36" t="s">
        <v>68</v>
      </c>
      <c r="B36">
        <v>5.8140000000000001</v>
      </c>
      <c r="C36">
        <v>641.31200000000001</v>
      </c>
      <c r="D36" s="1">
        <v>0.69399999999999995</v>
      </c>
      <c r="E36">
        <v>1.8</v>
      </c>
    </row>
    <row r="37" spans="1:5" ht="18" customHeight="1" x14ac:dyDescent="0.25">
      <c r="A37" t="s">
        <v>72</v>
      </c>
      <c r="B37">
        <v>5.6749999999999998</v>
      </c>
      <c r="C37">
        <v>2225.5659999999998</v>
      </c>
      <c r="D37" s="1">
        <v>0.73499999999999999</v>
      </c>
      <c r="E37">
        <v>3</v>
      </c>
    </row>
    <row r="38" spans="1:5" x14ac:dyDescent="0.25">
      <c r="A38" t="s">
        <v>85</v>
      </c>
      <c r="B38">
        <v>5.343</v>
      </c>
      <c r="C38">
        <v>2652.31</v>
      </c>
      <c r="D38" s="1">
        <v>0.79800000000000004</v>
      </c>
      <c r="E38">
        <v>8.4</v>
      </c>
    </row>
    <row r="39" spans="1:5" ht="18.75" customHeight="1" x14ac:dyDescent="0.25">
      <c r="A39" t="s">
        <v>0</v>
      </c>
      <c r="B39">
        <v>8.3330000000000002</v>
      </c>
      <c r="C39">
        <v>6025.2250000000004</v>
      </c>
      <c r="D39" s="1">
        <v>0.93799999999999994</v>
      </c>
      <c r="E39">
        <v>7.3</v>
      </c>
    </row>
    <row r="40" spans="1:5" ht="16.5" customHeight="1" x14ac:dyDescent="0.25">
      <c r="A40" t="s">
        <v>6</v>
      </c>
      <c r="B40">
        <v>7.9109999999999996</v>
      </c>
      <c r="C40">
        <v>51439.909</v>
      </c>
      <c r="D40" s="1">
        <v>0.93500000000000005</v>
      </c>
      <c r="E40">
        <v>6.1</v>
      </c>
    </row>
    <row r="41" spans="1:5" ht="12" customHeight="1" x14ac:dyDescent="0.25">
      <c r="A41" t="s">
        <v>9</v>
      </c>
      <c r="B41">
        <v>7.7270000000000003</v>
      </c>
      <c r="C41">
        <v>6154.83</v>
      </c>
      <c r="D41" s="1">
        <v>0.89100000000000001</v>
      </c>
      <c r="E41">
        <v>5</v>
      </c>
    </row>
    <row r="42" spans="1:5" x14ac:dyDescent="0.25">
      <c r="A42" t="s">
        <v>7</v>
      </c>
      <c r="B42">
        <v>7.81</v>
      </c>
      <c r="C42">
        <v>5384.1729999999998</v>
      </c>
      <c r="D42" s="1">
        <v>0.88</v>
      </c>
      <c r="E42">
        <v>5.3</v>
      </c>
    </row>
    <row r="43" spans="1:5" x14ac:dyDescent="0.25">
      <c r="A43" t="s">
        <v>93</v>
      </c>
      <c r="B43">
        <v>5.0819999999999999</v>
      </c>
      <c r="C43">
        <v>4727.6019999999999</v>
      </c>
      <c r="D43" s="1">
        <v>0.8</v>
      </c>
      <c r="E43">
        <v>14.4</v>
      </c>
    </row>
    <row r="44" spans="1:5" ht="17.25" customHeight="1" x14ac:dyDescent="0.25">
      <c r="A44" t="s">
        <v>13</v>
      </c>
      <c r="B44">
        <v>7.5990000000000002</v>
      </c>
      <c r="C44">
        <v>15137.424000000001</v>
      </c>
      <c r="D44" s="1">
        <v>0.92600000000000005</v>
      </c>
      <c r="E44">
        <v>15.2</v>
      </c>
    </row>
    <row r="45" spans="1:5" x14ac:dyDescent="0.25">
      <c r="A45" t="s">
        <v>38</v>
      </c>
      <c r="B45">
        <v>6.4619999999999997</v>
      </c>
      <c r="C45">
        <v>14997.217000000001</v>
      </c>
      <c r="D45" s="1">
        <v>0.85599999999999998</v>
      </c>
      <c r="E45">
        <v>43.9</v>
      </c>
    </row>
    <row r="46" spans="1:5" x14ac:dyDescent="0.25">
      <c r="A46" t="s">
        <v>21</v>
      </c>
      <c r="B46">
        <v>7.0970000000000004</v>
      </c>
      <c r="C46">
        <v>4675.4080000000004</v>
      </c>
      <c r="D46" s="1">
        <v>0.86899999999999999</v>
      </c>
      <c r="E46">
        <v>5.3</v>
      </c>
    </row>
    <row r="47" spans="1:5" ht="17.25" customHeight="1" x14ac:dyDescent="0.25">
      <c r="A47" t="s">
        <v>57</v>
      </c>
      <c r="B47">
        <v>6.0830000000000002</v>
      </c>
      <c r="C47">
        <v>2943.79</v>
      </c>
      <c r="D47" s="1">
        <v>0.752</v>
      </c>
      <c r="E47">
        <v>7.5</v>
      </c>
    </row>
    <row r="48" spans="1:5" x14ac:dyDescent="0.25">
      <c r="A48" t="s">
        <v>51</v>
      </c>
      <c r="B48">
        <v>6.1760000000000002</v>
      </c>
      <c r="C48">
        <v>1012.359</v>
      </c>
      <c r="D48" s="1">
        <v>0.749</v>
      </c>
      <c r="E48">
        <v>1.8</v>
      </c>
    </row>
    <row r="49" spans="1:5" ht="15" customHeight="1" x14ac:dyDescent="0.25">
      <c r="A49" t="s">
        <v>32</v>
      </c>
      <c r="B49">
        <v>6.6239999999999997</v>
      </c>
      <c r="C49">
        <v>1855.164</v>
      </c>
      <c r="D49" s="1">
        <v>0.79400000000000004</v>
      </c>
      <c r="E49">
        <v>1.6</v>
      </c>
    </row>
    <row r="50" spans="1:5" ht="18.75" customHeight="1" x14ac:dyDescent="0.25">
      <c r="A50" t="s">
        <v>52</v>
      </c>
      <c r="B50">
        <v>6.1710000000000003</v>
      </c>
      <c r="C50">
        <v>18319.66</v>
      </c>
      <c r="D50" s="1">
        <v>0.80300000000000005</v>
      </c>
      <c r="E50">
        <v>25.8</v>
      </c>
    </row>
    <row r="51" spans="1:5" ht="17.25" customHeight="1" x14ac:dyDescent="0.25">
      <c r="A51" t="s">
        <v>99</v>
      </c>
      <c r="B51">
        <v>4.8460000000000001</v>
      </c>
      <c r="C51">
        <v>1374.8420000000001</v>
      </c>
      <c r="D51" s="1">
        <v>0.67200000000000004</v>
      </c>
      <c r="E51">
        <v>1.6</v>
      </c>
    </row>
    <row r="52" spans="1:5" ht="14.25" customHeight="1" x14ac:dyDescent="0.25">
      <c r="A52" t="s">
        <v>63</v>
      </c>
      <c r="B52">
        <v>6.008</v>
      </c>
      <c r="C52">
        <v>3270.6379999999999</v>
      </c>
      <c r="D52" s="1">
        <v>0.84699999999999998</v>
      </c>
      <c r="E52">
        <v>3.5</v>
      </c>
    </row>
    <row r="53" spans="1:5" x14ac:dyDescent="0.25">
      <c r="A53" t="s">
        <v>67</v>
      </c>
      <c r="B53">
        <v>5.8490000000000002</v>
      </c>
      <c r="C53">
        <v>4269.7910000000002</v>
      </c>
      <c r="D53" s="1">
        <v>0.70599999999999996</v>
      </c>
      <c r="E53">
        <v>9</v>
      </c>
    </row>
    <row r="54" spans="1:5" x14ac:dyDescent="0.25">
      <c r="A54" t="s">
        <v>60</v>
      </c>
      <c r="B54">
        <v>6.0330000000000004</v>
      </c>
      <c r="C54">
        <v>3025.8939999999998</v>
      </c>
      <c r="D54" s="1">
        <v>0.85799999999999998</v>
      </c>
      <c r="E54">
        <v>4.4000000000000004</v>
      </c>
    </row>
    <row r="55" spans="1:5" ht="19.5" customHeight="1" x14ac:dyDescent="0.25">
      <c r="A55" t="s">
        <v>3</v>
      </c>
      <c r="B55">
        <v>8.0150000000000006</v>
      </c>
      <c r="C55">
        <v>16833.907999999999</v>
      </c>
      <c r="D55" s="1">
        <v>0.90400000000000003</v>
      </c>
      <c r="E55">
        <v>17.399999999999999</v>
      </c>
    </row>
    <row r="56" spans="1:5" ht="17.25" customHeight="1" x14ac:dyDescent="0.25">
      <c r="A56" t="s">
        <v>86</v>
      </c>
      <c r="B56">
        <v>5.3369999999999997</v>
      </c>
      <c r="C56">
        <v>3590.7660000000001</v>
      </c>
      <c r="D56" s="1">
        <v>0.75700000000000001</v>
      </c>
      <c r="E56">
        <v>3.6</v>
      </c>
    </row>
    <row r="57" spans="1:5" x14ac:dyDescent="0.25">
      <c r="A57" t="s">
        <v>33</v>
      </c>
      <c r="B57">
        <v>6.6079999999999997</v>
      </c>
      <c r="C57">
        <v>4117.3530000000001</v>
      </c>
      <c r="D57" s="1">
        <v>0.80200000000000005</v>
      </c>
      <c r="E57">
        <v>8.1</v>
      </c>
    </row>
    <row r="58" spans="1:5" ht="15.75" customHeight="1" x14ac:dyDescent="0.25">
      <c r="A58" t="s">
        <v>26</v>
      </c>
      <c r="B58">
        <v>6.9340000000000002</v>
      </c>
      <c r="C58">
        <v>4151.4920000000002</v>
      </c>
      <c r="D58" s="1">
        <v>0.878</v>
      </c>
      <c r="E58">
        <v>5.4</v>
      </c>
    </row>
    <row r="59" spans="1:5" ht="14.25" customHeight="1" x14ac:dyDescent="0.25">
      <c r="A59" t="s">
        <v>62</v>
      </c>
      <c r="B59">
        <v>6.0179999999999998</v>
      </c>
      <c r="C59">
        <v>781.09199999999998</v>
      </c>
      <c r="D59" s="1">
        <v>0.66700000000000004</v>
      </c>
      <c r="E59">
        <v>1.8</v>
      </c>
    </row>
    <row r="60" spans="1:5" ht="13.5" customHeight="1" x14ac:dyDescent="0.25">
      <c r="A60" t="s">
        <v>30</v>
      </c>
      <c r="B60">
        <v>6.766</v>
      </c>
      <c r="C60">
        <v>1990.46</v>
      </c>
      <c r="D60" s="1">
        <v>0.77400000000000002</v>
      </c>
      <c r="E60">
        <v>4</v>
      </c>
    </row>
    <row r="61" spans="1:5" ht="13.5" customHeight="1" x14ac:dyDescent="0.25">
      <c r="A61" t="s">
        <v>96</v>
      </c>
      <c r="B61">
        <v>5.0090000000000003</v>
      </c>
      <c r="C61">
        <v>1530.116</v>
      </c>
      <c r="D61" s="1">
        <v>0.7</v>
      </c>
      <c r="E61">
        <v>1.4</v>
      </c>
    </row>
    <row r="62" spans="1:5" ht="15" customHeight="1" x14ac:dyDescent="0.25">
      <c r="A62" t="s">
        <v>104</v>
      </c>
      <c r="B62">
        <v>4.5049999999999999</v>
      </c>
      <c r="C62">
        <v>136.495</v>
      </c>
      <c r="D62" s="1">
        <v>0.53200000000000003</v>
      </c>
      <c r="E62">
        <v>0.5</v>
      </c>
    </row>
    <row r="63" spans="1:5" ht="18" customHeight="1" x14ac:dyDescent="0.25">
      <c r="A63" t="s">
        <v>14</v>
      </c>
      <c r="B63">
        <v>7.4359999999999999</v>
      </c>
      <c r="C63">
        <v>9565.9140000000007</v>
      </c>
      <c r="D63" s="1">
        <v>0.91700000000000004</v>
      </c>
      <c r="E63">
        <v>7.7</v>
      </c>
    </row>
    <row r="64" spans="1:5" x14ac:dyDescent="0.25">
      <c r="A64" t="s">
        <v>2</v>
      </c>
      <c r="B64">
        <v>8.0510000000000002</v>
      </c>
      <c r="C64">
        <v>25175.221000000001</v>
      </c>
      <c r="D64" s="1">
        <v>0.95299999999999996</v>
      </c>
      <c r="E64">
        <v>9.3000000000000007</v>
      </c>
    </row>
    <row r="65" spans="1:5" x14ac:dyDescent="0.25">
      <c r="A65" t="s">
        <v>66</v>
      </c>
      <c r="B65">
        <v>5.899</v>
      </c>
      <c r="C65">
        <v>11044.385</v>
      </c>
      <c r="D65" s="1">
        <v>0.86199999999999999</v>
      </c>
      <c r="E65">
        <v>22.9</v>
      </c>
    </row>
    <row r="66" spans="1:5" x14ac:dyDescent="0.25">
      <c r="A66" t="s">
        <v>64</v>
      </c>
      <c r="B66">
        <v>5.9160000000000004</v>
      </c>
      <c r="C66">
        <v>5932.5730000000003</v>
      </c>
      <c r="D66" s="1">
        <v>0.82099999999999995</v>
      </c>
      <c r="E66">
        <v>15.2</v>
      </c>
    </row>
    <row r="67" spans="1:5" x14ac:dyDescent="0.25">
      <c r="A67" t="s">
        <v>90</v>
      </c>
      <c r="B67">
        <v>5.2290000000000001</v>
      </c>
      <c r="C67">
        <v>456.63600000000002</v>
      </c>
      <c r="D67" s="1">
        <v>0.56200000000000006</v>
      </c>
      <c r="E67">
        <v>0.9</v>
      </c>
    </row>
    <row r="68" spans="1:5" x14ac:dyDescent="0.25">
      <c r="A68" t="s">
        <v>44</v>
      </c>
      <c r="B68">
        <v>6.3609999999999998</v>
      </c>
      <c r="C68">
        <v>1832.337</v>
      </c>
      <c r="D68" s="1">
        <v>0.78900000000000003</v>
      </c>
      <c r="E68">
        <v>2.2999999999999998</v>
      </c>
    </row>
    <row r="69" spans="1:5" x14ac:dyDescent="0.25">
      <c r="A69" t="s">
        <v>71</v>
      </c>
      <c r="B69">
        <v>5.7560000000000002</v>
      </c>
      <c r="C69">
        <v>1133.9290000000001</v>
      </c>
      <c r="D69" s="1">
        <v>0.70199999999999996</v>
      </c>
      <c r="E69">
        <v>0.9</v>
      </c>
    </row>
    <row r="70" spans="1:5" x14ac:dyDescent="0.25">
      <c r="A70" t="s">
        <v>50</v>
      </c>
      <c r="B70">
        <v>6.2160000000000002</v>
      </c>
      <c r="C70">
        <v>1105.5319999999999</v>
      </c>
      <c r="D70" s="1">
        <v>0.75</v>
      </c>
    </row>
    <row r="71" spans="1:5" ht="15.75" customHeight="1" x14ac:dyDescent="0.25">
      <c r="A71" t="s">
        <v>45</v>
      </c>
      <c r="B71">
        <v>6.3090000000000002</v>
      </c>
      <c r="C71">
        <v>3783.0819999999999</v>
      </c>
      <c r="D71" s="1">
        <v>0.86499999999999999</v>
      </c>
      <c r="E71">
        <v>7.5</v>
      </c>
    </row>
    <row r="72" spans="1:5" ht="15.75" customHeight="1" x14ac:dyDescent="0.25">
      <c r="A72" t="s">
        <v>18</v>
      </c>
      <c r="B72">
        <v>7.3070000000000004</v>
      </c>
      <c r="C72">
        <v>4929.143</v>
      </c>
      <c r="D72" s="1">
        <v>0.84699999999999998</v>
      </c>
      <c r="E72">
        <v>4.3</v>
      </c>
    </row>
    <row r="73" spans="1:5" x14ac:dyDescent="0.25">
      <c r="A73" t="s">
        <v>101</v>
      </c>
      <c r="B73">
        <v>4.7960000000000003</v>
      </c>
      <c r="C73">
        <v>6430.6229999999996</v>
      </c>
      <c r="D73" s="1">
        <v>0.81599999999999995</v>
      </c>
      <c r="E73">
        <v>11.9</v>
      </c>
    </row>
    <row r="74" spans="1:5" x14ac:dyDescent="0.25">
      <c r="A74" t="s">
        <v>55</v>
      </c>
      <c r="B74">
        <v>6.1050000000000004</v>
      </c>
      <c r="C74">
        <v>2392.3409999999999</v>
      </c>
      <c r="D74" s="1">
        <v>0.81100000000000005</v>
      </c>
      <c r="E74">
        <v>3.5</v>
      </c>
    </row>
    <row r="75" spans="1:5" ht="20.25" customHeight="1" x14ac:dyDescent="0.25">
      <c r="A75" t="s">
        <v>53</v>
      </c>
      <c r="B75">
        <v>6.1639999999999997</v>
      </c>
      <c r="C75">
        <v>855.16</v>
      </c>
      <c r="D75" s="1">
        <v>0.67400000000000004</v>
      </c>
      <c r="E75">
        <v>1</v>
      </c>
    </row>
    <row r="76" spans="1:5" ht="18.75" customHeight="1" x14ac:dyDescent="0.25">
      <c r="A76" t="s">
        <v>69</v>
      </c>
      <c r="B76">
        <v>5.7670000000000003</v>
      </c>
      <c r="C76">
        <v>7967.0039999999999</v>
      </c>
      <c r="D76" s="1">
        <v>0.85299999999999998</v>
      </c>
      <c r="E76">
        <v>19.399999999999999</v>
      </c>
    </row>
    <row r="77" spans="1:5" x14ac:dyDescent="0.25">
      <c r="A77" t="s">
        <v>81</v>
      </c>
      <c r="B77">
        <v>5.4279999999999999</v>
      </c>
      <c r="C77">
        <v>4358.8119999999999</v>
      </c>
      <c r="D77" s="1">
        <v>0.78700000000000003</v>
      </c>
      <c r="E77">
        <v>5.3</v>
      </c>
    </row>
    <row r="78" spans="1:5" x14ac:dyDescent="0.25">
      <c r="A78" t="s">
        <v>10</v>
      </c>
      <c r="B78">
        <v>7.7190000000000003</v>
      </c>
      <c r="C78">
        <v>8306.7739999999994</v>
      </c>
      <c r="D78" s="1">
        <v>0.93200000000000005</v>
      </c>
      <c r="E78">
        <v>10.3</v>
      </c>
    </row>
    <row r="79" spans="1:5" ht="16.5" customHeight="1" x14ac:dyDescent="0.25">
      <c r="A79" t="s">
        <v>94</v>
      </c>
      <c r="B79">
        <v>5.0519999999999996</v>
      </c>
      <c r="C79">
        <v>1905.3040000000001</v>
      </c>
      <c r="D79" s="1">
        <v>0.53600000000000003</v>
      </c>
      <c r="E79">
        <v>1.6</v>
      </c>
    </row>
    <row r="80" spans="1:5" x14ac:dyDescent="0.25">
      <c r="A80" t="s">
        <v>42</v>
      </c>
      <c r="B80">
        <v>6.3810000000000002</v>
      </c>
      <c r="C80">
        <v>5164.3630000000003</v>
      </c>
      <c r="D80" s="1">
        <v>0.85499999999999998</v>
      </c>
      <c r="E80">
        <v>5.7</v>
      </c>
    </row>
    <row r="81" spans="1:5" ht="16.5" customHeight="1" x14ac:dyDescent="0.25">
      <c r="A81" t="s">
        <v>25</v>
      </c>
      <c r="B81">
        <v>6.9859999999999998</v>
      </c>
      <c r="C81">
        <v>6521.0929999999998</v>
      </c>
      <c r="D81" s="1">
        <v>0.89600000000000002</v>
      </c>
      <c r="E81">
        <v>6.2</v>
      </c>
    </row>
    <row r="82" spans="1:5" ht="18.75" customHeight="1" x14ac:dyDescent="0.25">
      <c r="A82" t="s">
        <v>12</v>
      </c>
      <c r="B82">
        <v>7.6150000000000002</v>
      </c>
      <c r="C82">
        <v>13393.901</v>
      </c>
      <c r="D82" s="1">
        <v>0.92400000000000004</v>
      </c>
      <c r="E82">
        <v>16.5</v>
      </c>
    </row>
    <row r="83" spans="1:5" x14ac:dyDescent="0.25">
      <c r="A83" t="s">
        <v>103</v>
      </c>
      <c r="B83">
        <v>4.7539999999999996</v>
      </c>
      <c r="C83">
        <v>2004.4670000000001</v>
      </c>
      <c r="D83" s="1">
        <v>0.65</v>
      </c>
      <c r="E83">
        <v>0.6</v>
      </c>
    </row>
    <row r="84" spans="1:5" x14ac:dyDescent="0.25">
      <c r="A84" t="s">
        <v>39</v>
      </c>
      <c r="B84">
        <v>6.4359999999999999</v>
      </c>
      <c r="C84">
        <v>2243.4029999999998</v>
      </c>
      <c r="D84" s="1">
        <v>0.755</v>
      </c>
      <c r="E84">
        <v>4.5999999999999996</v>
      </c>
    </row>
    <row r="85" spans="1:5" ht="20.25" customHeight="1" x14ac:dyDescent="0.25">
      <c r="A85" t="s">
        <v>105</v>
      </c>
      <c r="B85">
        <v>4.4950000000000001</v>
      </c>
      <c r="C85">
        <v>77.852000000000004</v>
      </c>
      <c r="D85" s="1">
        <v>0.53800000000000003</v>
      </c>
      <c r="E85">
        <v>0.2</v>
      </c>
    </row>
    <row r="86" spans="1:5" ht="18" customHeight="1" x14ac:dyDescent="0.25">
      <c r="A86" t="s">
        <v>48</v>
      </c>
      <c r="B86">
        <v>6.2779999999999996</v>
      </c>
      <c r="C86">
        <v>5894.3019999999997</v>
      </c>
      <c r="D86" s="1">
        <v>0.73399999999999999</v>
      </c>
      <c r="E86">
        <v>34</v>
      </c>
    </row>
    <row r="87" spans="1:5" ht="21.75" customHeight="1" x14ac:dyDescent="0.25">
      <c r="A87" t="s">
        <v>80</v>
      </c>
      <c r="B87">
        <v>5.4720000000000004</v>
      </c>
      <c r="C87">
        <v>1349.973</v>
      </c>
      <c r="D87" s="1">
        <v>0.73499999999999999</v>
      </c>
      <c r="E87">
        <v>2.6</v>
      </c>
    </row>
    <row r="88" spans="1:5" x14ac:dyDescent="0.25">
      <c r="A88" t="s">
        <v>98</v>
      </c>
      <c r="B88">
        <v>4.87</v>
      </c>
      <c r="C88">
        <v>2403.4140000000002</v>
      </c>
      <c r="D88" s="1">
        <v>0.70599999999999996</v>
      </c>
      <c r="E88">
        <v>12.5</v>
      </c>
    </row>
    <row r="89" spans="1:5" x14ac:dyDescent="0.25">
      <c r="A89" t="s">
        <v>47</v>
      </c>
      <c r="B89">
        <v>6.2859999999999996</v>
      </c>
      <c r="C89">
        <v>2477.0619999999999</v>
      </c>
      <c r="D89" s="1">
        <v>0.79100000000000004</v>
      </c>
      <c r="E89">
        <v>4.5</v>
      </c>
    </row>
    <row r="90" spans="1:5" ht="16.5" customHeight="1" x14ac:dyDescent="0.25">
      <c r="A90" t="s">
        <v>102</v>
      </c>
      <c r="B90">
        <v>4.7670000000000003</v>
      </c>
      <c r="C90">
        <v>1648.146</v>
      </c>
      <c r="D90" s="1">
        <v>0.71</v>
      </c>
      <c r="E90">
        <v>3.4</v>
      </c>
    </row>
    <row r="91" spans="1:5" ht="16.5" customHeight="1" x14ac:dyDescent="0.25">
      <c r="A91" t="s">
        <v>95</v>
      </c>
      <c r="B91">
        <v>5.032</v>
      </c>
      <c r="C91">
        <v>3549.848</v>
      </c>
      <c r="D91" s="1">
        <v>0.751</v>
      </c>
      <c r="E91">
        <v>5</v>
      </c>
    </row>
    <row r="92" spans="1:5" ht="18.75" customHeight="1" x14ac:dyDescent="0.25">
      <c r="A92" t="s">
        <v>43</v>
      </c>
      <c r="B92">
        <v>6.3680000000000003</v>
      </c>
      <c r="C92">
        <v>2763.2260000000001</v>
      </c>
      <c r="D92" s="1">
        <v>0.80400000000000005</v>
      </c>
      <c r="E92">
        <v>2</v>
      </c>
    </row>
    <row r="93" spans="1:5" ht="20.25" customHeight="1" x14ac:dyDescent="0.25">
      <c r="A93" t="s">
        <v>41</v>
      </c>
      <c r="B93">
        <v>6.4029999999999996</v>
      </c>
      <c r="C93">
        <v>642.73500000000001</v>
      </c>
      <c r="D93" s="1">
        <v>0.69899999999999995</v>
      </c>
      <c r="E93">
        <v>1.1000000000000001</v>
      </c>
    </row>
    <row r="94" spans="1:5" x14ac:dyDescent="0.25">
      <c r="A94" t="s">
        <v>11</v>
      </c>
      <c r="B94">
        <v>7.6180000000000003</v>
      </c>
      <c r="C94">
        <v>16482.789000000001</v>
      </c>
      <c r="D94" s="1">
        <v>0.92</v>
      </c>
      <c r="E94">
        <v>8.6999999999999993</v>
      </c>
    </row>
    <row r="95" spans="1:5" ht="17.25" customHeight="1" x14ac:dyDescent="0.25">
      <c r="A95" t="s">
        <v>23</v>
      </c>
      <c r="B95">
        <v>7.0839999999999996</v>
      </c>
      <c r="C95">
        <v>7728.5529999999999</v>
      </c>
      <c r="D95" s="1">
        <v>0.90100000000000002</v>
      </c>
      <c r="E95">
        <v>4.5999999999999996</v>
      </c>
    </row>
    <row r="96" spans="1:5" ht="17.25" customHeight="1" x14ac:dyDescent="0.25">
      <c r="A96" t="s">
        <v>46</v>
      </c>
      <c r="B96">
        <v>6.3010000000000002</v>
      </c>
      <c r="C96">
        <v>3813.49</v>
      </c>
      <c r="D96" s="1">
        <v>0.83099999999999996</v>
      </c>
      <c r="E96">
        <v>4</v>
      </c>
    </row>
    <row r="97" spans="1:5" ht="15.75" customHeight="1" x14ac:dyDescent="0.25">
      <c r="A97" t="s">
        <v>31</v>
      </c>
      <c r="B97">
        <v>6.6289999999999996</v>
      </c>
      <c r="C97">
        <v>6321.0379999999996</v>
      </c>
      <c r="D97" s="1">
        <v>0.88800000000000001</v>
      </c>
      <c r="E97">
        <v>9.1999999999999993</v>
      </c>
    </row>
    <row r="98" spans="1:5" x14ac:dyDescent="0.25">
      <c r="A98" t="s">
        <v>29</v>
      </c>
      <c r="B98">
        <v>6.7889999999999997</v>
      </c>
      <c r="C98">
        <v>3297.0680000000002</v>
      </c>
      <c r="D98">
        <v>0.84299999999999997</v>
      </c>
      <c r="E98">
        <v>4.5999999999999996</v>
      </c>
    </row>
    <row r="99" spans="1:5" ht="14.25" customHeight="1" x14ac:dyDescent="0.25">
      <c r="A99" t="s">
        <v>1</v>
      </c>
      <c r="B99">
        <v>8.0679999999999996</v>
      </c>
      <c r="C99">
        <v>8174.6639999999998</v>
      </c>
      <c r="D99" s="1">
        <v>0.94399999999999995</v>
      </c>
      <c r="E99">
        <v>4.3</v>
      </c>
    </row>
    <row r="100" spans="1:5" ht="16.5" customHeight="1" x14ac:dyDescent="0.25">
      <c r="A100" t="s">
        <v>4</v>
      </c>
      <c r="B100">
        <v>7.9370000000000003</v>
      </c>
      <c r="C100">
        <v>14939.232</v>
      </c>
      <c r="D100" s="1">
        <v>0.93300000000000005</v>
      </c>
      <c r="E100">
        <v>4.5</v>
      </c>
    </row>
    <row r="101" spans="1:5" ht="20.25" customHeight="1" x14ac:dyDescent="0.25">
      <c r="A101" t="s">
        <v>40</v>
      </c>
      <c r="B101">
        <v>6.4169999999999998</v>
      </c>
      <c r="C101">
        <v>449.18400000000003</v>
      </c>
      <c r="D101" s="1">
        <v>0.77</v>
      </c>
      <c r="E101">
        <v>0.9</v>
      </c>
    </row>
    <row r="102" spans="1:5" x14ac:dyDescent="0.25">
      <c r="A102" t="s">
        <v>49</v>
      </c>
      <c r="B102">
        <v>6.2720000000000002</v>
      </c>
      <c r="C102">
        <v>1055.048</v>
      </c>
      <c r="D102" s="1">
        <v>0.752</v>
      </c>
      <c r="E102">
        <v>2.8</v>
      </c>
    </row>
    <row r="103" spans="1:5" x14ac:dyDescent="0.25">
      <c r="A103" t="s">
        <v>65</v>
      </c>
      <c r="B103">
        <v>5.9050000000000002</v>
      </c>
      <c r="C103">
        <v>6464.1490000000003</v>
      </c>
      <c r="D103" s="1">
        <v>0.871</v>
      </c>
      <c r="E103">
        <v>14.8</v>
      </c>
    </row>
    <row r="104" spans="1:5" x14ac:dyDescent="0.25">
      <c r="A104" t="s">
        <v>89</v>
      </c>
      <c r="B104">
        <v>5.2450000000000001</v>
      </c>
      <c r="C104">
        <v>4802.5360000000001</v>
      </c>
      <c r="D104" s="1">
        <v>0.69899999999999995</v>
      </c>
      <c r="E104">
        <v>9</v>
      </c>
    </row>
    <row r="105" spans="1:5" ht="15" customHeight="1" x14ac:dyDescent="0.25">
      <c r="A105" t="s">
        <v>28</v>
      </c>
      <c r="B105">
        <v>6.8769999999999998</v>
      </c>
      <c r="C105">
        <v>9744.4650000000001</v>
      </c>
      <c r="D105" s="1">
        <v>0.90300000000000002</v>
      </c>
      <c r="E105">
        <v>11.6</v>
      </c>
    </row>
    <row r="106" spans="1:5" x14ac:dyDescent="0.25">
      <c r="A106" t="s">
        <v>61</v>
      </c>
      <c r="B106">
        <v>6.0220000000000002</v>
      </c>
      <c r="C106">
        <v>1222.79</v>
      </c>
      <c r="D106" s="1">
        <v>0.73199999999999998</v>
      </c>
      <c r="E106">
        <v>2.6</v>
      </c>
    </row>
    <row r="107" spans="1:5" x14ac:dyDescent="0.25">
      <c r="A107" t="s">
        <v>16</v>
      </c>
      <c r="B107">
        <v>7.3920000000000003</v>
      </c>
      <c r="C107">
        <v>8394.1239999999998</v>
      </c>
      <c r="D107" s="1">
        <v>0.90900000000000003</v>
      </c>
      <c r="E107">
        <v>9.5</v>
      </c>
    </row>
  </sheetData>
  <sortState ref="A2:E107">
    <sortCondition ref="A2:A107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6"/>
  <sheetViews>
    <sheetView workbookViewId="0">
      <selection activeCell="B98" sqref="B98"/>
    </sheetView>
  </sheetViews>
  <sheetFormatPr defaultRowHeight="15" x14ac:dyDescent="0.25"/>
  <sheetData>
    <row r="1" spans="2:3" x14ac:dyDescent="0.25">
      <c r="B1" t="s">
        <v>106</v>
      </c>
      <c r="C1">
        <v>24.416</v>
      </c>
    </row>
    <row r="2" spans="2:3" x14ac:dyDescent="0.25">
      <c r="B2" t="s">
        <v>105</v>
      </c>
      <c r="C2">
        <v>77.852000000000004</v>
      </c>
    </row>
    <row r="3" spans="2:3" x14ac:dyDescent="0.25">
      <c r="B3" t="s">
        <v>104</v>
      </c>
      <c r="C3">
        <v>136.495</v>
      </c>
    </row>
    <row r="4" spans="2:3" x14ac:dyDescent="0.25">
      <c r="B4" t="s">
        <v>74</v>
      </c>
      <c r="C4">
        <v>278.87200000000001</v>
      </c>
    </row>
    <row r="5" spans="2:3" x14ac:dyDescent="0.25">
      <c r="B5" t="s">
        <v>92</v>
      </c>
      <c r="C5">
        <v>297.80500000000001</v>
      </c>
    </row>
    <row r="6" spans="2:3" x14ac:dyDescent="0.25">
      <c r="B6" t="s">
        <v>40</v>
      </c>
      <c r="C6">
        <v>449.18400000000003</v>
      </c>
    </row>
    <row r="7" spans="2:3" x14ac:dyDescent="0.25">
      <c r="B7" t="s">
        <v>90</v>
      </c>
      <c r="C7">
        <v>456.63600000000002</v>
      </c>
    </row>
    <row r="8" spans="2:3" x14ac:dyDescent="0.25">
      <c r="B8" t="s">
        <v>87</v>
      </c>
      <c r="C8">
        <v>567.31100000000004</v>
      </c>
    </row>
    <row r="9" spans="2:3" x14ac:dyDescent="0.25">
      <c r="B9" t="s">
        <v>70</v>
      </c>
      <c r="C9">
        <v>616.20399999999995</v>
      </c>
    </row>
    <row r="10" spans="2:3" x14ac:dyDescent="0.25">
      <c r="B10" t="s">
        <v>79</v>
      </c>
      <c r="C10">
        <v>616.42399999999998</v>
      </c>
    </row>
    <row r="11" spans="2:3" x14ac:dyDescent="0.25">
      <c r="B11" t="s">
        <v>68</v>
      </c>
      <c r="C11">
        <v>641.31200000000001</v>
      </c>
    </row>
    <row r="12" spans="2:3" x14ac:dyDescent="0.25">
      <c r="B12" t="s">
        <v>41</v>
      </c>
      <c r="C12">
        <v>642.73500000000001</v>
      </c>
    </row>
    <row r="13" spans="2:3" x14ac:dyDescent="0.25">
      <c r="B13" t="s">
        <v>88</v>
      </c>
      <c r="C13">
        <v>670.74300000000005</v>
      </c>
    </row>
    <row r="14" spans="2:3" x14ac:dyDescent="0.25">
      <c r="B14" t="s">
        <v>62</v>
      </c>
      <c r="C14">
        <v>781.09199999999998</v>
      </c>
    </row>
    <row r="15" spans="2:3" x14ac:dyDescent="0.25">
      <c r="B15" t="s">
        <v>53</v>
      </c>
      <c r="C15">
        <v>855.16</v>
      </c>
    </row>
    <row r="16" spans="2:3" x14ac:dyDescent="0.25">
      <c r="B16" t="s">
        <v>51</v>
      </c>
      <c r="C16">
        <v>1012.359</v>
      </c>
    </row>
    <row r="17" spans="2:3" x14ac:dyDescent="0.25">
      <c r="B17" t="s">
        <v>107</v>
      </c>
      <c r="C17">
        <v>1022.157</v>
      </c>
    </row>
    <row r="18" spans="2:3" x14ac:dyDescent="0.25">
      <c r="B18" t="s">
        <v>78</v>
      </c>
      <c r="C18">
        <v>1026.328</v>
      </c>
    </row>
    <row r="19" spans="2:3" x14ac:dyDescent="0.25">
      <c r="B19" t="s">
        <v>58</v>
      </c>
      <c r="C19">
        <v>1034.607</v>
      </c>
    </row>
    <row r="20" spans="2:3" x14ac:dyDescent="0.25">
      <c r="B20" t="s">
        <v>49</v>
      </c>
      <c r="C20">
        <v>1055.048</v>
      </c>
    </row>
    <row r="21" spans="2:3" x14ac:dyDescent="0.25">
      <c r="B21" t="s">
        <v>50</v>
      </c>
      <c r="C21">
        <v>1105.5319999999999</v>
      </c>
    </row>
    <row r="22" spans="2:3" x14ac:dyDescent="0.25">
      <c r="B22" t="s">
        <v>71</v>
      </c>
      <c r="C22">
        <v>1133.9290000000001</v>
      </c>
    </row>
    <row r="23" spans="2:3" x14ac:dyDescent="0.25">
      <c r="B23" t="s">
        <v>61</v>
      </c>
      <c r="C23">
        <v>1222.79</v>
      </c>
    </row>
    <row r="24" spans="2:3" x14ac:dyDescent="0.25">
      <c r="B24" t="s">
        <v>80</v>
      </c>
      <c r="C24">
        <v>1349.973</v>
      </c>
    </row>
    <row r="25" spans="2:3" x14ac:dyDescent="0.25">
      <c r="B25" t="s">
        <v>99</v>
      </c>
      <c r="C25">
        <v>1374.8420000000001</v>
      </c>
    </row>
    <row r="26" spans="2:3" x14ac:dyDescent="0.25">
      <c r="B26" t="s">
        <v>76</v>
      </c>
      <c r="C26">
        <v>1442.182</v>
      </c>
    </row>
    <row r="27" spans="2:3" x14ac:dyDescent="0.25">
      <c r="B27" t="s">
        <v>96</v>
      </c>
      <c r="C27">
        <v>1530.116</v>
      </c>
    </row>
    <row r="28" spans="2:3" x14ac:dyDescent="0.25">
      <c r="B28" t="s">
        <v>100</v>
      </c>
      <c r="C28">
        <v>1586.491</v>
      </c>
    </row>
    <row r="29" spans="2:3" x14ac:dyDescent="0.25">
      <c r="B29" t="s">
        <v>83</v>
      </c>
      <c r="C29">
        <v>1603.431</v>
      </c>
    </row>
    <row r="30" spans="2:3" x14ac:dyDescent="0.25">
      <c r="B30" t="s">
        <v>82</v>
      </c>
      <c r="C30">
        <v>1606.366</v>
      </c>
    </row>
    <row r="31" spans="2:3" x14ac:dyDescent="0.25">
      <c r="B31" t="s">
        <v>77</v>
      </c>
      <c r="C31">
        <v>1607.93</v>
      </c>
    </row>
    <row r="32" spans="2:3" x14ac:dyDescent="0.25">
      <c r="B32" t="s">
        <v>102</v>
      </c>
      <c r="C32">
        <v>1648.146</v>
      </c>
    </row>
    <row r="33" spans="2:3" x14ac:dyDescent="0.25">
      <c r="B33" t="s">
        <v>84</v>
      </c>
      <c r="C33">
        <v>1742.9480000000001</v>
      </c>
    </row>
    <row r="34" spans="2:3" x14ac:dyDescent="0.25">
      <c r="B34" t="s">
        <v>75</v>
      </c>
      <c r="C34">
        <v>1770.442</v>
      </c>
    </row>
    <row r="35" spans="2:3" x14ac:dyDescent="0.25">
      <c r="B35" t="s">
        <v>44</v>
      </c>
      <c r="C35">
        <v>1832.337</v>
      </c>
    </row>
    <row r="36" spans="2:3" x14ac:dyDescent="0.25">
      <c r="B36" t="s">
        <v>32</v>
      </c>
      <c r="C36">
        <v>1855.164</v>
      </c>
    </row>
    <row r="37" spans="2:3" x14ac:dyDescent="0.25">
      <c r="B37" t="s">
        <v>94</v>
      </c>
      <c r="C37">
        <v>1905.3040000000001</v>
      </c>
    </row>
    <row r="38" spans="2:3" x14ac:dyDescent="0.25">
      <c r="B38" t="s">
        <v>30</v>
      </c>
      <c r="C38">
        <v>1990.46</v>
      </c>
    </row>
    <row r="39" spans="2:3" x14ac:dyDescent="0.25">
      <c r="B39" t="s">
        <v>103</v>
      </c>
      <c r="C39">
        <v>2004.4670000000001</v>
      </c>
    </row>
    <row r="40" spans="2:3" x14ac:dyDescent="0.25">
      <c r="B40" t="s">
        <v>72</v>
      </c>
      <c r="C40">
        <v>2225.5659999999998</v>
      </c>
    </row>
    <row r="41" spans="2:3" x14ac:dyDescent="0.25">
      <c r="B41" t="s">
        <v>39</v>
      </c>
      <c r="C41">
        <v>2243.4029999999998</v>
      </c>
    </row>
    <row r="42" spans="2:3" x14ac:dyDescent="0.25">
      <c r="B42" t="s">
        <v>36</v>
      </c>
      <c r="C42">
        <v>2383.7310000000002</v>
      </c>
    </row>
    <row r="43" spans="2:3" x14ac:dyDescent="0.25">
      <c r="B43" t="s">
        <v>55</v>
      </c>
      <c r="C43">
        <v>2392.3409999999999</v>
      </c>
    </row>
    <row r="44" spans="2:3" x14ac:dyDescent="0.25">
      <c r="B44" t="s">
        <v>98</v>
      </c>
      <c r="C44">
        <v>2403.4140000000002</v>
      </c>
    </row>
    <row r="45" spans="2:3" x14ac:dyDescent="0.25">
      <c r="B45" t="s">
        <v>47</v>
      </c>
      <c r="C45">
        <v>2477.0619999999999</v>
      </c>
    </row>
    <row r="46" spans="2:3" x14ac:dyDescent="0.25">
      <c r="B46" t="s">
        <v>85</v>
      </c>
      <c r="C46">
        <v>2652.31</v>
      </c>
    </row>
    <row r="47" spans="2:3" x14ac:dyDescent="0.25">
      <c r="B47" t="s">
        <v>43</v>
      </c>
      <c r="C47">
        <v>2763.2260000000001</v>
      </c>
    </row>
    <row r="48" spans="2:3" x14ac:dyDescent="0.25">
      <c r="B48" t="s">
        <v>37</v>
      </c>
      <c r="C48">
        <v>2904.4319999999998</v>
      </c>
    </row>
    <row r="49" spans="2:10" x14ac:dyDescent="0.25">
      <c r="B49" t="s">
        <v>57</v>
      </c>
      <c r="C49">
        <v>2943.79</v>
      </c>
    </row>
    <row r="50" spans="2:10" x14ac:dyDescent="0.25">
      <c r="B50" t="s">
        <v>60</v>
      </c>
      <c r="C50">
        <v>3025.8939999999998</v>
      </c>
    </row>
    <row r="51" spans="2:10" x14ac:dyDescent="0.25">
      <c r="B51" t="s">
        <v>91</v>
      </c>
      <c r="C51">
        <v>3109.7170000000001</v>
      </c>
    </row>
    <row r="52" spans="2:10" x14ac:dyDescent="0.25">
      <c r="B52" t="s">
        <v>63</v>
      </c>
      <c r="C52">
        <v>3270.6379999999999</v>
      </c>
    </row>
    <row r="53" spans="2:10" x14ac:dyDescent="0.25">
      <c r="B53" t="s">
        <v>56</v>
      </c>
      <c r="C53">
        <v>3286.6060000000002</v>
      </c>
    </row>
    <row r="54" spans="2:10" x14ac:dyDescent="0.25">
      <c r="B54" t="s">
        <v>29</v>
      </c>
      <c r="C54">
        <v>3297.0680000000002</v>
      </c>
    </row>
    <row r="55" spans="2:10" x14ac:dyDescent="0.25">
      <c r="B55" t="s">
        <v>95</v>
      </c>
      <c r="C55">
        <v>3549.848</v>
      </c>
      <c r="F55" t="s">
        <v>495</v>
      </c>
      <c r="G55">
        <v>7</v>
      </c>
    </row>
    <row r="56" spans="2:10" x14ac:dyDescent="0.25">
      <c r="B56" t="s">
        <v>97</v>
      </c>
      <c r="C56">
        <v>3563.857</v>
      </c>
      <c r="F56" t="s">
        <v>496</v>
      </c>
      <c r="G56">
        <v>8</v>
      </c>
      <c r="I56">
        <v>1</v>
      </c>
      <c r="J56">
        <v>15</v>
      </c>
    </row>
    <row r="57" spans="2:10" x14ac:dyDescent="0.25">
      <c r="B57" t="s">
        <v>86</v>
      </c>
      <c r="C57">
        <v>3590.7660000000001</v>
      </c>
      <c r="F57" t="s">
        <v>497</v>
      </c>
      <c r="G57">
        <v>11</v>
      </c>
      <c r="I57">
        <v>2</v>
      </c>
      <c r="J57">
        <v>23</v>
      </c>
    </row>
    <row r="58" spans="2:10" x14ac:dyDescent="0.25">
      <c r="B58" t="s">
        <v>45</v>
      </c>
      <c r="C58">
        <v>3783.0819999999999</v>
      </c>
      <c r="F58" t="s">
        <v>498</v>
      </c>
      <c r="G58">
        <v>12</v>
      </c>
      <c r="I58">
        <v>3</v>
      </c>
      <c r="J58">
        <v>11</v>
      </c>
    </row>
    <row r="59" spans="2:10" x14ac:dyDescent="0.25">
      <c r="B59" t="s">
        <v>46</v>
      </c>
      <c r="C59">
        <v>3813.49</v>
      </c>
      <c r="F59" t="s">
        <v>499</v>
      </c>
      <c r="G59">
        <v>7</v>
      </c>
      <c r="I59">
        <v>4</v>
      </c>
      <c r="J59">
        <v>11</v>
      </c>
    </row>
    <row r="60" spans="2:10" x14ac:dyDescent="0.25">
      <c r="B60" t="s">
        <v>34</v>
      </c>
      <c r="C60">
        <v>3876.491</v>
      </c>
      <c r="F60" t="s">
        <v>500</v>
      </c>
      <c r="G60">
        <v>4</v>
      </c>
      <c r="I60">
        <v>5</v>
      </c>
      <c r="J60">
        <v>9</v>
      </c>
    </row>
    <row r="61" spans="2:10" x14ac:dyDescent="0.25">
      <c r="B61" t="s">
        <v>33</v>
      </c>
      <c r="C61">
        <v>4117.3530000000001</v>
      </c>
      <c r="F61" t="s">
        <v>501</v>
      </c>
      <c r="G61">
        <v>5</v>
      </c>
      <c r="I61">
        <v>6</v>
      </c>
      <c r="J61">
        <v>7</v>
      </c>
    </row>
    <row r="62" spans="2:10" x14ac:dyDescent="0.25">
      <c r="B62" t="s">
        <v>26</v>
      </c>
      <c r="C62">
        <v>4151.4920000000002</v>
      </c>
      <c r="F62" t="s">
        <v>502</v>
      </c>
      <c r="G62">
        <v>6</v>
      </c>
      <c r="I62">
        <v>7</v>
      </c>
      <c r="J62">
        <v>8</v>
      </c>
    </row>
    <row r="63" spans="2:10" x14ac:dyDescent="0.25">
      <c r="B63" t="s">
        <v>67</v>
      </c>
      <c r="C63">
        <v>4269.7910000000002</v>
      </c>
      <c r="F63" t="s">
        <v>503</v>
      </c>
      <c r="G63">
        <v>5</v>
      </c>
      <c r="I63">
        <v>8</v>
      </c>
      <c r="J63">
        <v>3</v>
      </c>
    </row>
    <row r="64" spans="2:10" x14ac:dyDescent="0.25">
      <c r="B64" t="s">
        <v>81</v>
      </c>
      <c r="C64">
        <v>4358.8119999999999</v>
      </c>
      <c r="F64" t="s">
        <v>504</v>
      </c>
      <c r="G64">
        <v>4</v>
      </c>
      <c r="I64">
        <v>9</v>
      </c>
      <c r="J64">
        <v>5</v>
      </c>
    </row>
    <row r="65" spans="2:10" x14ac:dyDescent="0.25">
      <c r="B65" t="s">
        <v>54</v>
      </c>
      <c r="C65">
        <v>4476.4679999999998</v>
      </c>
      <c r="F65" t="s">
        <v>505</v>
      </c>
      <c r="G65">
        <v>3</v>
      </c>
      <c r="I65">
        <v>10</v>
      </c>
      <c r="J65">
        <v>3</v>
      </c>
    </row>
    <row r="66" spans="2:10" x14ac:dyDescent="0.25">
      <c r="B66" t="s">
        <v>21</v>
      </c>
      <c r="C66">
        <v>4675.4080000000004</v>
      </c>
      <c r="F66" t="s">
        <v>506</v>
      </c>
      <c r="G66">
        <v>4</v>
      </c>
      <c r="I66">
        <v>11</v>
      </c>
      <c r="J66">
        <v>1</v>
      </c>
    </row>
    <row r="67" spans="2:10" x14ac:dyDescent="0.25">
      <c r="B67" t="s">
        <v>93</v>
      </c>
      <c r="C67">
        <v>4727.6019999999999</v>
      </c>
      <c r="F67" t="s">
        <v>507</v>
      </c>
      <c r="G67">
        <v>6</v>
      </c>
      <c r="I67">
        <v>12</v>
      </c>
      <c r="J67">
        <v>1</v>
      </c>
    </row>
    <row r="68" spans="2:10" x14ac:dyDescent="0.25">
      <c r="B68" t="s">
        <v>89</v>
      </c>
      <c r="C68">
        <v>4802.5360000000001</v>
      </c>
      <c r="F68" t="s">
        <v>508</v>
      </c>
      <c r="G68">
        <v>2</v>
      </c>
      <c r="I68">
        <v>13</v>
      </c>
      <c r="J68">
        <v>1</v>
      </c>
    </row>
    <row r="69" spans="2:10" x14ac:dyDescent="0.25">
      <c r="B69" t="s">
        <v>18</v>
      </c>
      <c r="C69">
        <v>4929.143</v>
      </c>
      <c r="F69" t="s">
        <v>509</v>
      </c>
      <c r="G69">
        <v>1</v>
      </c>
      <c r="I69">
        <v>14</v>
      </c>
      <c r="J69">
        <v>1</v>
      </c>
    </row>
    <row r="70" spans="2:10" x14ac:dyDescent="0.25">
      <c r="B70" t="s">
        <v>42</v>
      </c>
      <c r="C70">
        <v>5164.3630000000003</v>
      </c>
      <c r="F70" t="s">
        <v>510</v>
      </c>
      <c r="G70">
        <v>2</v>
      </c>
      <c r="I70">
        <v>15</v>
      </c>
      <c r="J70">
        <v>1</v>
      </c>
    </row>
    <row r="71" spans="2:10" x14ac:dyDescent="0.25">
      <c r="B71" t="s">
        <v>20</v>
      </c>
      <c r="C71">
        <v>5241.9210000000003</v>
      </c>
      <c r="F71" t="s">
        <v>512</v>
      </c>
      <c r="G71">
        <v>5</v>
      </c>
    </row>
    <row r="72" spans="2:10" x14ac:dyDescent="0.25">
      <c r="B72" t="s">
        <v>7</v>
      </c>
      <c r="C72">
        <v>5384.1729999999998</v>
      </c>
      <c r="F72" t="s">
        <v>511</v>
      </c>
      <c r="G72">
        <v>0</v>
      </c>
    </row>
    <row r="73" spans="2:10" x14ac:dyDescent="0.25">
      <c r="B73" t="s">
        <v>27</v>
      </c>
      <c r="C73">
        <v>5733.1360000000004</v>
      </c>
      <c r="F73" t="s">
        <v>513</v>
      </c>
      <c r="G73">
        <v>0</v>
      </c>
    </row>
    <row r="74" spans="2:10" x14ac:dyDescent="0.25">
      <c r="B74" t="s">
        <v>48</v>
      </c>
      <c r="C74">
        <v>5894.3019999999997</v>
      </c>
      <c r="F74" t="s">
        <v>514</v>
      </c>
      <c r="G74">
        <v>3</v>
      </c>
    </row>
    <row r="75" spans="2:10" x14ac:dyDescent="0.25">
      <c r="B75" t="s">
        <v>17</v>
      </c>
      <c r="C75">
        <v>5923.4840000000004</v>
      </c>
      <c r="F75" t="s">
        <v>515</v>
      </c>
      <c r="G75">
        <v>11</v>
      </c>
    </row>
    <row r="76" spans="2:10" x14ac:dyDescent="0.25">
      <c r="B76" t="s">
        <v>64</v>
      </c>
      <c r="C76">
        <v>5932.5730000000003</v>
      </c>
    </row>
    <row r="77" spans="2:10" x14ac:dyDescent="0.25">
      <c r="B77" t="s">
        <v>0</v>
      </c>
      <c r="C77">
        <v>6025.2250000000004</v>
      </c>
    </row>
    <row r="78" spans="2:10" x14ac:dyDescent="0.25">
      <c r="B78" t="s">
        <v>9</v>
      </c>
      <c r="C78">
        <v>6154.83</v>
      </c>
    </row>
    <row r="79" spans="2:10" x14ac:dyDescent="0.25">
      <c r="B79" t="s">
        <v>31</v>
      </c>
      <c r="C79">
        <v>6321.0379999999996</v>
      </c>
    </row>
    <row r="80" spans="2:10" x14ac:dyDescent="0.25">
      <c r="B80" t="s">
        <v>8</v>
      </c>
      <c r="C80">
        <v>6326.9660000000003</v>
      </c>
    </row>
    <row r="81" spans="2:3" x14ac:dyDescent="0.25">
      <c r="B81" t="s">
        <v>101</v>
      </c>
      <c r="C81">
        <v>6430.6229999999996</v>
      </c>
    </row>
    <row r="82" spans="2:3" x14ac:dyDescent="0.25">
      <c r="B82" t="s">
        <v>65</v>
      </c>
      <c r="C82">
        <v>6464.1490000000003</v>
      </c>
    </row>
    <row r="83" spans="2:3" x14ac:dyDescent="0.25">
      <c r="B83" t="s">
        <v>25</v>
      </c>
      <c r="C83">
        <v>6521.0929999999998</v>
      </c>
    </row>
    <row r="84" spans="2:3" x14ac:dyDescent="0.25">
      <c r="B84" t="s">
        <v>35</v>
      </c>
      <c r="C84">
        <v>6856.0780000000004</v>
      </c>
    </row>
    <row r="85" spans="2:3" x14ac:dyDescent="0.25">
      <c r="B85" t="s">
        <v>24</v>
      </c>
      <c r="C85">
        <v>7215.4210000000003</v>
      </c>
    </row>
    <row r="86" spans="2:3" x14ac:dyDescent="0.25">
      <c r="B86" t="s">
        <v>23</v>
      </c>
      <c r="C86">
        <v>7728.5529999999999</v>
      </c>
    </row>
    <row r="87" spans="2:3" x14ac:dyDescent="0.25">
      <c r="B87" t="s">
        <v>69</v>
      </c>
      <c r="C87">
        <v>7967.0039999999999</v>
      </c>
    </row>
    <row r="88" spans="2:3" x14ac:dyDescent="0.25">
      <c r="B88" t="s">
        <v>1</v>
      </c>
      <c r="C88">
        <v>8174.6639999999998</v>
      </c>
    </row>
    <row r="89" spans="2:3" x14ac:dyDescent="0.25">
      <c r="B89" t="s">
        <v>10</v>
      </c>
      <c r="C89">
        <v>8306.7739999999994</v>
      </c>
    </row>
    <row r="90" spans="2:3" x14ac:dyDescent="0.25">
      <c r="B90" t="s">
        <v>19</v>
      </c>
      <c r="C90">
        <v>8356.1280000000006</v>
      </c>
    </row>
    <row r="91" spans="2:3" x14ac:dyDescent="0.25">
      <c r="B91" t="s">
        <v>22</v>
      </c>
      <c r="C91">
        <v>8387.6170000000002</v>
      </c>
    </row>
    <row r="92" spans="2:3" x14ac:dyDescent="0.25">
      <c r="B92" t="s">
        <v>16</v>
      </c>
      <c r="C92">
        <v>8394.1239999999998</v>
      </c>
    </row>
    <row r="93" spans="2:3" x14ac:dyDescent="0.25">
      <c r="B93" t="s">
        <v>14</v>
      </c>
      <c r="C93">
        <v>9565.9140000000007</v>
      </c>
    </row>
    <row r="94" spans="2:3" x14ac:dyDescent="0.25">
      <c r="B94" t="s">
        <v>28</v>
      </c>
      <c r="C94">
        <v>9744.4650000000001</v>
      </c>
    </row>
    <row r="95" spans="2:3" x14ac:dyDescent="0.25">
      <c r="B95" t="s">
        <v>59</v>
      </c>
      <c r="C95">
        <v>9814.2780000000002</v>
      </c>
    </row>
    <row r="96" spans="2:3" x14ac:dyDescent="0.25">
      <c r="B96" t="s">
        <v>5</v>
      </c>
      <c r="C96">
        <v>10285.652</v>
      </c>
    </row>
    <row r="97" spans="2:3" x14ac:dyDescent="0.25">
      <c r="B97" t="s">
        <v>628</v>
      </c>
      <c r="C97">
        <v>11044.385</v>
      </c>
    </row>
    <row r="98" spans="2:3" x14ac:dyDescent="0.25">
      <c r="B98" t="s">
        <v>12</v>
      </c>
      <c r="C98">
        <v>13393.901</v>
      </c>
    </row>
    <row r="99" spans="2:3" x14ac:dyDescent="0.25">
      <c r="B99" t="s">
        <v>4</v>
      </c>
      <c r="C99">
        <v>14939.232</v>
      </c>
    </row>
    <row r="100" spans="2:3" x14ac:dyDescent="0.25">
      <c r="B100" t="s">
        <v>38</v>
      </c>
      <c r="C100">
        <v>14997.217000000001</v>
      </c>
    </row>
    <row r="101" spans="2:3" x14ac:dyDescent="0.25">
      <c r="B101" t="s">
        <v>13</v>
      </c>
      <c r="C101">
        <v>15137.424000000001</v>
      </c>
    </row>
    <row r="102" spans="2:3" x14ac:dyDescent="0.25">
      <c r="B102" t="s">
        <v>11</v>
      </c>
      <c r="C102">
        <v>16482.789000000001</v>
      </c>
    </row>
    <row r="103" spans="2:3" x14ac:dyDescent="0.25">
      <c r="B103" t="s">
        <v>3</v>
      </c>
      <c r="C103">
        <v>16833.907999999999</v>
      </c>
    </row>
    <row r="104" spans="2:3" x14ac:dyDescent="0.25">
      <c r="B104" t="s">
        <v>52</v>
      </c>
      <c r="C104">
        <v>18319.66</v>
      </c>
    </row>
    <row r="105" spans="2:3" x14ac:dyDescent="0.25">
      <c r="B105" t="s">
        <v>2</v>
      </c>
      <c r="C105">
        <v>25175.221000000001</v>
      </c>
    </row>
    <row r="106" spans="2:3" x14ac:dyDescent="0.25">
      <c r="B106" t="s">
        <v>6</v>
      </c>
      <c r="C106">
        <v>51439.909</v>
      </c>
    </row>
  </sheetData>
  <sortState ref="B3:C108">
    <sortCondition ref="C3:C108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activeCell="G3" sqref="G3:G92"/>
    </sheetView>
  </sheetViews>
  <sheetFormatPr defaultRowHeight="15" x14ac:dyDescent="0.25"/>
  <cols>
    <col min="1" max="1" width="29.140625" customWidth="1"/>
    <col min="2" max="2" width="19" customWidth="1"/>
    <col min="3" max="3" width="16.7109375" customWidth="1"/>
    <col min="4" max="4" width="16" customWidth="1"/>
    <col min="5" max="5" width="14.7109375" style="41" customWidth="1"/>
    <col min="6" max="6" width="15.7109375" style="41" customWidth="1"/>
  </cols>
  <sheetData>
    <row r="1" spans="1:7" x14ac:dyDescent="0.25">
      <c r="A1" s="113">
        <v>2018</v>
      </c>
      <c r="B1" s="111" t="s">
        <v>517</v>
      </c>
      <c r="C1" s="111"/>
      <c r="D1" s="112" t="s">
        <v>623</v>
      </c>
      <c r="E1" s="111" t="s">
        <v>624</v>
      </c>
      <c r="F1" s="112" t="s">
        <v>625</v>
      </c>
    </row>
    <row r="2" spans="1:7" ht="45" customHeight="1" x14ac:dyDescent="0.25">
      <c r="A2" s="114"/>
      <c r="B2" s="73" t="s">
        <v>516</v>
      </c>
      <c r="C2" s="74" t="s">
        <v>622</v>
      </c>
      <c r="D2" s="112"/>
      <c r="E2" s="111"/>
      <c r="F2" s="111"/>
    </row>
    <row r="3" spans="1:7" x14ac:dyDescent="0.25">
      <c r="A3" s="46" t="s">
        <v>518</v>
      </c>
      <c r="B3" s="47">
        <v>10.25137755134762</v>
      </c>
      <c r="C3" s="47">
        <v>344.4241571086028</v>
      </c>
      <c r="D3" s="48">
        <f>B3/C3*100</f>
        <v>2.976381690937894</v>
      </c>
      <c r="E3" s="49">
        <v>0.92600000000000005</v>
      </c>
      <c r="F3" s="50">
        <v>15.2</v>
      </c>
      <c r="G3" s="37">
        <v>390.22683100958682</v>
      </c>
    </row>
    <row r="4" spans="1:7" x14ac:dyDescent="0.25">
      <c r="A4" s="51" t="s">
        <v>519</v>
      </c>
      <c r="B4" s="37">
        <v>4.8314908717842151</v>
      </c>
      <c r="C4" s="37">
        <v>186.9138200023601</v>
      </c>
      <c r="D4" s="52">
        <f t="shared" ref="D4:D62" si="0">B4/C4*100</f>
        <v>2.5848762128574601</v>
      </c>
      <c r="E4" s="53">
        <v>0.77400000000000002</v>
      </c>
      <c r="F4" s="54">
        <v>4</v>
      </c>
      <c r="G4" s="37">
        <v>59.848296385601614</v>
      </c>
    </row>
    <row r="5" spans="1:7" x14ac:dyDescent="0.25">
      <c r="A5" s="51" t="s">
        <v>520</v>
      </c>
      <c r="B5" s="37">
        <v>103.75261907066346</v>
      </c>
      <c r="C5" s="37">
        <v>2300.6402957368382</v>
      </c>
      <c r="D5" s="52">
        <f t="shared" si="0"/>
        <v>4.509727977160118</v>
      </c>
      <c r="E5" s="53">
        <v>0.92400000000000004</v>
      </c>
      <c r="F5" s="54">
        <v>16.5</v>
      </c>
      <c r="G5" s="37">
        <v>294.77665182110258</v>
      </c>
    </row>
    <row r="6" spans="1:7" s="43" customFormat="1" x14ac:dyDescent="0.25">
      <c r="A6" s="55" t="s">
        <v>521</v>
      </c>
      <c r="B6" s="42">
        <v>118.83548749379528</v>
      </c>
      <c r="C6" s="42">
        <v>2831.9782728478012</v>
      </c>
      <c r="D6" s="56">
        <f t="shared" si="0"/>
        <v>4.1962005370293971</v>
      </c>
      <c r="E6" s="57"/>
      <c r="F6" s="58"/>
    </row>
    <row r="7" spans="1:7" x14ac:dyDescent="0.25">
      <c r="A7" s="59" t="s">
        <v>522</v>
      </c>
      <c r="B7" s="37">
        <v>0.86386562023261959</v>
      </c>
      <c r="C7" s="37">
        <v>85.052439118194968</v>
      </c>
      <c r="D7" s="52">
        <f t="shared" si="0"/>
        <v>1.0156858864824911</v>
      </c>
      <c r="E7" s="60">
        <v>0.82499999999999996</v>
      </c>
      <c r="F7" s="54">
        <v>4.8</v>
      </c>
      <c r="G7" s="37">
        <v>79.683733312186845</v>
      </c>
    </row>
    <row r="8" spans="1:7" x14ac:dyDescent="0.25">
      <c r="A8" s="59" t="s">
        <v>523</v>
      </c>
      <c r="B8" s="37">
        <v>23.647321014657784</v>
      </c>
      <c r="C8" s="37">
        <v>297.59514317394411</v>
      </c>
      <c r="D8" s="52">
        <f t="shared" si="0"/>
        <v>7.9461380862778208</v>
      </c>
      <c r="E8" s="60">
        <v>0.75900000000000001</v>
      </c>
      <c r="F8" s="54">
        <v>2.6</v>
      </c>
      <c r="G8" s="37">
        <v>59.087752396965399</v>
      </c>
    </row>
    <row r="9" spans="1:7" x14ac:dyDescent="0.25">
      <c r="A9" s="59" t="s">
        <v>524</v>
      </c>
      <c r="B9" s="37">
        <v>3.5174002047174717</v>
      </c>
      <c r="C9" s="37">
        <v>40.097238462940616</v>
      </c>
      <c r="D9" s="52">
        <f t="shared" si="0"/>
        <v>8.7721756897757093</v>
      </c>
      <c r="E9" s="60">
        <v>0.84299999999999997</v>
      </c>
      <c r="F9" s="54">
        <v>4.5999999999999996</v>
      </c>
      <c r="G9" s="37">
        <v>92.255421145429381</v>
      </c>
    </row>
    <row r="10" spans="1:7" x14ac:dyDescent="0.25">
      <c r="A10" s="59" t="s">
        <v>525</v>
      </c>
      <c r="B10" s="37">
        <v>0.4851960295717237</v>
      </c>
      <c r="C10" s="37">
        <v>46.948342203670848</v>
      </c>
      <c r="D10" s="52">
        <f t="shared" si="0"/>
        <v>1.0334678644601569</v>
      </c>
      <c r="E10" s="53">
        <v>0.749</v>
      </c>
      <c r="F10" s="54">
        <v>1.8</v>
      </c>
      <c r="G10" s="37">
        <v>39.738113582640189</v>
      </c>
    </row>
    <row r="11" spans="1:7" x14ac:dyDescent="0.25">
      <c r="A11" s="59" t="s">
        <v>526</v>
      </c>
      <c r="B11" s="37">
        <v>0.12359527556478207</v>
      </c>
      <c r="C11" s="37">
        <v>17.626757672631857</v>
      </c>
      <c r="D11" s="52">
        <f t="shared" si="0"/>
        <v>0.70117986450044623</v>
      </c>
      <c r="E11" s="53">
        <v>0.752</v>
      </c>
      <c r="F11" s="54">
        <v>2.8</v>
      </c>
      <c r="G11" s="37">
        <v>43.763179202193541</v>
      </c>
    </row>
    <row r="12" spans="1:7" x14ac:dyDescent="0.25">
      <c r="A12" s="59" t="s">
        <v>527</v>
      </c>
      <c r="B12" s="37">
        <v>0.65919390573518633</v>
      </c>
      <c r="C12" s="37">
        <v>27.003788778963923</v>
      </c>
      <c r="D12" s="52">
        <f t="shared" si="0"/>
        <v>2.4411163601187011</v>
      </c>
      <c r="E12" s="53">
        <v>0.75</v>
      </c>
      <c r="F12" s="54">
        <v>1.98</v>
      </c>
      <c r="G12" s="37">
        <v>34.732153294606213</v>
      </c>
    </row>
    <row r="13" spans="1:7" x14ac:dyDescent="0.25">
      <c r="A13" s="59" t="s">
        <v>528</v>
      </c>
      <c r="B13" s="37">
        <v>9.0262728837655574E-4</v>
      </c>
      <c r="C13" s="37">
        <v>15.261229061525876</v>
      </c>
      <c r="D13" s="52">
        <f t="shared" si="0"/>
        <v>5.9145124205763518E-3</v>
      </c>
      <c r="E13" s="53">
        <v>0.73399999999999999</v>
      </c>
      <c r="F13" s="54">
        <v>34</v>
      </c>
      <c r="G13" s="37">
        <v>465.50930305010314</v>
      </c>
    </row>
    <row r="14" spans="1:7" x14ac:dyDescent="0.25">
      <c r="A14" s="59" t="s">
        <v>529</v>
      </c>
      <c r="B14" s="37">
        <v>2.2645809196570029E-3</v>
      </c>
      <c r="C14" s="37">
        <v>64.640483485589456</v>
      </c>
      <c r="D14" s="52">
        <f t="shared" si="0"/>
        <v>3.5033477436192981E-3</v>
      </c>
      <c r="E14" s="60">
        <v>0.76100000000000001</v>
      </c>
      <c r="F14" s="54">
        <v>6.2</v>
      </c>
      <c r="G14" s="37">
        <v>83.578311101198423</v>
      </c>
    </row>
    <row r="15" spans="1:7" s="43" customFormat="1" x14ac:dyDescent="0.25">
      <c r="A15" s="61" t="s">
        <v>530</v>
      </c>
      <c r="B15" s="44">
        <v>3.4360126808002014</v>
      </c>
      <c r="C15" s="44">
        <v>33.667227515592813</v>
      </c>
      <c r="D15" s="56">
        <f t="shared" si="0"/>
        <v>10.205808242478026</v>
      </c>
      <c r="E15" s="57"/>
      <c r="F15" s="58"/>
    </row>
    <row r="16" spans="1:7" s="43" customFormat="1" x14ac:dyDescent="0.25">
      <c r="A16" s="61" t="s">
        <v>531</v>
      </c>
      <c r="B16" s="44">
        <v>0.79714218330541387</v>
      </c>
      <c r="C16" s="44">
        <v>42.411348315690979</v>
      </c>
      <c r="D16" s="56">
        <f t="shared" si="0"/>
        <v>1.8795492597213519</v>
      </c>
      <c r="E16" s="57"/>
      <c r="F16" s="58"/>
    </row>
    <row r="17" spans="1:7" s="43" customFormat="1" x14ac:dyDescent="0.25">
      <c r="A17" s="61" t="s">
        <v>532</v>
      </c>
      <c r="B17" s="44">
        <v>1.837987162293393</v>
      </c>
      <c r="C17" s="44">
        <v>31.710372380317935</v>
      </c>
      <c r="D17" s="56">
        <f t="shared" si="0"/>
        <v>5.7961702254691874</v>
      </c>
      <c r="E17" s="57"/>
      <c r="F17" s="58"/>
    </row>
    <row r="18" spans="1:7" s="43" customFormat="1" x14ac:dyDescent="0.25">
      <c r="A18" s="55" t="s">
        <v>533</v>
      </c>
      <c r="B18" s="42">
        <v>35.370881285086618</v>
      </c>
      <c r="C18" s="42">
        <v>702.01437016906334</v>
      </c>
      <c r="D18" s="56">
        <f t="shared" si="0"/>
        <v>5.0384839382373885</v>
      </c>
      <c r="E18" s="57"/>
      <c r="F18" s="58"/>
    </row>
    <row r="19" spans="1:7" x14ac:dyDescent="0.25">
      <c r="A19" s="62" t="s">
        <v>534</v>
      </c>
      <c r="B19" s="37">
        <v>2.7700385379824541</v>
      </c>
      <c r="C19" s="37">
        <v>34.995833437418206</v>
      </c>
      <c r="D19" s="52">
        <f t="shared" si="0"/>
        <v>7.9153381014228881</v>
      </c>
      <c r="E19" s="60">
        <v>0.90800000000000003</v>
      </c>
      <c r="F19" s="54">
        <v>6.9</v>
      </c>
      <c r="G19" s="37">
        <v>167.41724056914168</v>
      </c>
    </row>
    <row r="20" spans="1:7" x14ac:dyDescent="0.25">
      <c r="A20" s="62" t="s">
        <v>535</v>
      </c>
      <c r="B20" s="37">
        <v>3.8167719717316713</v>
      </c>
      <c r="C20" s="37">
        <v>62.189227816959956</v>
      </c>
      <c r="D20" s="52">
        <f t="shared" si="0"/>
        <v>6.137352248472169</v>
      </c>
      <c r="E20" s="60">
        <v>0.91600000000000004</v>
      </c>
      <c r="F20" s="54">
        <v>8.3000000000000007</v>
      </c>
      <c r="G20" s="37">
        <v>226.44121301538746</v>
      </c>
    </row>
    <row r="21" spans="1:7" x14ac:dyDescent="0.25">
      <c r="A21" s="62" t="s">
        <v>536</v>
      </c>
      <c r="B21" s="37">
        <v>0.67386816590666632</v>
      </c>
      <c r="C21" s="37">
        <v>18.574242699908556</v>
      </c>
      <c r="D21" s="52">
        <f t="shared" si="0"/>
        <v>3.6279711468935627</v>
      </c>
      <c r="E21" s="60">
        <v>0.81299999999999994</v>
      </c>
      <c r="F21" s="54">
        <v>5.9</v>
      </c>
      <c r="G21" s="37">
        <v>110.51345621786506</v>
      </c>
    </row>
    <row r="22" spans="1:7" x14ac:dyDescent="0.25">
      <c r="A22" s="62" t="s">
        <v>537</v>
      </c>
      <c r="B22" s="37">
        <v>0.48318628070327596</v>
      </c>
      <c r="C22" s="37">
        <v>8.6382604714798941</v>
      </c>
      <c r="D22" s="52">
        <f t="shared" si="0"/>
        <v>5.593559980027984</v>
      </c>
      <c r="E22" s="53">
        <v>0.83099999999999996</v>
      </c>
      <c r="F22" s="54">
        <v>4</v>
      </c>
      <c r="G22" s="37">
        <v>86.839263755139228</v>
      </c>
    </row>
    <row r="23" spans="1:7" x14ac:dyDescent="0.25">
      <c r="A23" s="62" t="s">
        <v>538</v>
      </c>
      <c r="B23" s="37">
        <v>0.10494637281078839</v>
      </c>
      <c r="C23" s="37">
        <v>2.7840479480022586</v>
      </c>
      <c r="D23" s="52">
        <f t="shared" si="0"/>
        <v>3.7695605381399577</v>
      </c>
      <c r="E23" s="77">
        <v>0.86899999999999999</v>
      </c>
      <c r="F23" s="76">
        <v>5.3</v>
      </c>
      <c r="G23" s="37">
        <v>98.027070803986746</v>
      </c>
    </row>
    <row r="24" spans="1:7" x14ac:dyDescent="0.25">
      <c r="A24" s="62" t="s">
        <v>539</v>
      </c>
      <c r="B24" s="37">
        <v>1.7369778702991292</v>
      </c>
      <c r="C24" s="37">
        <v>42.118622363647823</v>
      </c>
      <c r="D24" s="52">
        <f t="shared" si="0"/>
        <v>4.1240139701204903</v>
      </c>
      <c r="E24" s="77">
        <v>0.88800000000000001</v>
      </c>
      <c r="F24" s="76">
        <v>5.3</v>
      </c>
      <c r="G24" s="37">
        <v>165.96526962859295</v>
      </c>
    </row>
    <row r="25" spans="1:7" x14ac:dyDescent="0.25">
      <c r="A25" s="62" t="s">
        <v>540</v>
      </c>
      <c r="B25" s="37">
        <v>4.7453438066053906</v>
      </c>
      <c r="C25" s="37">
        <v>16.969111646681679</v>
      </c>
      <c r="D25" s="52">
        <f t="shared" si="0"/>
        <v>27.964597707938033</v>
      </c>
      <c r="E25" s="77">
        <v>0.92900000000000005</v>
      </c>
      <c r="F25" s="76">
        <v>9.1999999999999993</v>
      </c>
      <c r="G25" s="37">
        <v>123.46520903872968</v>
      </c>
    </row>
    <row r="26" spans="1:7" x14ac:dyDescent="0.25">
      <c r="A26" s="62" t="s">
        <v>541</v>
      </c>
      <c r="B26" s="37">
        <v>0.45626517528676924</v>
      </c>
      <c r="C26" s="37">
        <v>6.9047044853331281</v>
      </c>
      <c r="D26" s="52">
        <f t="shared" si="0"/>
        <v>6.6080333525636181</v>
      </c>
      <c r="E26" s="53">
        <v>0.871</v>
      </c>
      <c r="F26" s="54">
        <v>14.8</v>
      </c>
      <c r="G26" s="37">
        <v>221.21887206794634</v>
      </c>
    </row>
    <row r="27" spans="1:7" x14ac:dyDescent="0.25">
      <c r="A27" s="62" t="s">
        <v>542</v>
      </c>
      <c r="B27" s="37">
        <v>4.272273206889257</v>
      </c>
      <c r="C27" s="37">
        <v>29.266528737073585</v>
      </c>
      <c r="D27" s="52">
        <f t="shared" si="0"/>
        <v>14.597813240069446</v>
      </c>
      <c r="E27" s="53">
        <v>0.92</v>
      </c>
      <c r="F27" s="54">
        <v>8.6999999999999993</v>
      </c>
      <c r="G27" s="37">
        <v>221.07844236901695</v>
      </c>
    </row>
    <row r="28" spans="1:7" x14ac:dyDescent="0.25">
      <c r="A28" s="62" t="s">
        <v>543</v>
      </c>
      <c r="B28" s="37">
        <v>10.600373596570888</v>
      </c>
      <c r="C28" s="37">
        <v>242.59628190740594</v>
      </c>
      <c r="D28" s="52">
        <f t="shared" si="0"/>
        <v>4.3695531989302436</v>
      </c>
      <c r="E28" s="77">
        <v>0.90100000000000002</v>
      </c>
      <c r="F28" s="76">
        <v>4.5999999999999996</v>
      </c>
      <c r="G28" s="37">
        <v>155.70307873875086</v>
      </c>
    </row>
    <row r="29" spans="1:7" x14ac:dyDescent="0.25">
      <c r="A29" s="62" t="s">
        <v>544</v>
      </c>
      <c r="B29" s="37">
        <v>47.334706068696917</v>
      </c>
      <c r="C29" s="37">
        <v>323.88917882473118</v>
      </c>
      <c r="D29" s="52">
        <f t="shared" si="0"/>
        <v>14.614475926752569</v>
      </c>
      <c r="E29" s="77">
        <v>0.93600000000000005</v>
      </c>
      <c r="F29" s="76">
        <v>8.9</v>
      </c>
      <c r="G29" s="37">
        <v>164.78335743063812</v>
      </c>
    </row>
    <row r="30" spans="1:7" x14ac:dyDescent="0.25">
      <c r="A30" s="62" t="s">
        <v>545</v>
      </c>
      <c r="B30" s="37">
        <v>2.3509219440983267</v>
      </c>
      <c r="C30" s="37">
        <v>28.326987053795005</v>
      </c>
      <c r="D30" s="52">
        <f t="shared" si="0"/>
        <v>8.2992304816384301</v>
      </c>
      <c r="E30" s="60">
        <v>0.87</v>
      </c>
      <c r="F30" s="54">
        <v>6.2</v>
      </c>
      <c r="G30" s="37">
        <v>106.44203525404895</v>
      </c>
    </row>
    <row r="31" spans="1:7" x14ac:dyDescent="0.25">
      <c r="A31" s="62" t="s">
        <v>546</v>
      </c>
      <c r="B31" s="37">
        <v>0.80736265965738319</v>
      </c>
      <c r="C31" s="37">
        <v>23.718849130795206</v>
      </c>
      <c r="D31" s="52">
        <f t="shared" si="0"/>
        <v>3.4038863150790459</v>
      </c>
      <c r="E31" s="60">
        <v>0.83799999999999997</v>
      </c>
      <c r="F31" s="54">
        <v>4.3</v>
      </c>
      <c r="G31" s="37">
        <v>102.49524792868891</v>
      </c>
    </row>
    <row r="32" spans="1:7" x14ac:dyDescent="0.25">
      <c r="A32" s="62" t="s">
        <v>547</v>
      </c>
      <c r="B32" s="37">
        <v>1.3607685692853544</v>
      </c>
      <c r="C32" s="37">
        <v>5.6180520537499392</v>
      </c>
      <c r="D32" s="52">
        <f t="shared" si="0"/>
        <v>24.221359223203855</v>
      </c>
      <c r="E32" s="53">
        <v>0.93500000000000005</v>
      </c>
      <c r="F32" s="54">
        <v>6.1</v>
      </c>
      <c r="G32" s="37">
        <v>696.36036291788287</v>
      </c>
    </row>
    <row r="33" spans="1:7" x14ac:dyDescent="0.25">
      <c r="A33" s="62" t="s">
        <v>548</v>
      </c>
      <c r="B33" s="37">
        <v>2.184819433427728</v>
      </c>
      <c r="C33" s="37">
        <v>16.098539494973348</v>
      </c>
      <c r="D33" s="52">
        <f t="shared" si="0"/>
        <v>13.571538176552735</v>
      </c>
      <c r="E33" s="53">
        <v>0.93799999999999994</v>
      </c>
      <c r="F33" s="54">
        <v>7.3</v>
      </c>
      <c r="G33" s="37">
        <v>140.30995205734024</v>
      </c>
    </row>
    <row r="34" spans="1:7" x14ac:dyDescent="0.25">
      <c r="A34" s="62" t="s">
        <v>549</v>
      </c>
      <c r="B34" s="37">
        <v>14.937648808098581</v>
      </c>
      <c r="C34" s="37">
        <v>154.48644369690223</v>
      </c>
      <c r="D34" s="52">
        <f t="shared" si="0"/>
        <v>9.6692295133712829</v>
      </c>
      <c r="E34" s="53">
        <v>0.88</v>
      </c>
      <c r="F34" s="54">
        <v>5.3</v>
      </c>
      <c r="G34" s="37">
        <v>109.08977427408719</v>
      </c>
    </row>
    <row r="35" spans="1:7" x14ac:dyDescent="0.25">
      <c r="A35" s="62" t="s">
        <v>550</v>
      </c>
      <c r="B35" s="37">
        <v>0.24589257947806653</v>
      </c>
      <c r="C35" s="37">
        <v>3.6797292812274645</v>
      </c>
      <c r="D35" s="52">
        <f t="shared" si="0"/>
        <v>6.6823551594546382</v>
      </c>
      <c r="E35" s="53">
        <v>0.84699999999999998</v>
      </c>
      <c r="F35" s="54">
        <v>3.5</v>
      </c>
      <c r="G35" s="37">
        <v>79.82790408108005</v>
      </c>
    </row>
    <row r="36" spans="1:7" x14ac:dyDescent="0.25">
      <c r="A36" s="62" t="s">
        <v>551</v>
      </c>
      <c r="B36" s="37">
        <v>0.38353622663709858</v>
      </c>
      <c r="C36" s="37">
        <v>5.846770487717297</v>
      </c>
      <c r="D36" s="52">
        <f t="shared" si="0"/>
        <v>6.5597961719691043</v>
      </c>
      <c r="E36" s="53">
        <v>0.85799999999999998</v>
      </c>
      <c r="F36" s="54">
        <v>4.4000000000000004</v>
      </c>
      <c r="G36" s="37">
        <v>85.101586761486814</v>
      </c>
    </row>
    <row r="37" spans="1:7" x14ac:dyDescent="0.25">
      <c r="A37" s="62" t="s">
        <v>552</v>
      </c>
      <c r="B37" s="37">
        <v>0.1472440348838541</v>
      </c>
      <c r="C37" s="37">
        <v>3.9874917991099914</v>
      </c>
      <c r="D37" s="52">
        <f t="shared" si="0"/>
        <v>3.6926479677455131</v>
      </c>
      <c r="E37" s="53">
        <v>0.90400000000000003</v>
      </c>
      <c r="F37" s="54">
        <v>17.399999999999999</v>
      </c>
      <c r="G37" s="37">
        <v>282.80936413432204</v>
      </c>
    </row>
    <row r="38" spans="1:7" x14ac:dyDescent="0.25">
      <c r="A38" s="62" t="s">
        <v>553</v>
      </c>
      <c r="B38" s="37">
        <v>4.2146638222072594</v>
      </c>
      <c r="C38" s="37">
        <v>84.78830799127438</v>
      </c>
      <c r="D38" s="52">
        <f t="shared" si="0"/>
        <v>4.9708077942078921</v>
      </c>
      <c r="E38" s="60">
        <v>0.93100000000000005</v>
      </c>
      <c r="F38" s="54">
        <v>10.1</v>
      </c>
      <c r="G38" s="37">
        <v>207.7863208298651</v>
      </c>
    </row>
    <row r="39" spans="1:7" x14ac:dyDescent="0.25">
      <c r="A39" s="62" t="s">
        <v>554</v>
      </c>
      <c r="B39" s="37">
        <v>3.9411684844096323E-2</v>
      </c>
      <c r="C39" s="37">
        <v>2.6458446098586466</v>
      </c>
      <c r="D39" s="52">
        <f t="shared" si="0"/>
        <v>1.4895691416360948</v>
      </c>
      <c r="E39" s="53">
        <v>0.75700000000000001</v>
      </c>
      <c r="F39" s="54">
        <v>3.6</v>
      </c>
      <c r="G39" s="37">
        <v>53.128783001260793</v>
      </c>
    </row>
    <row r="40" spans="1:7" x14ac:dyDescent="0.25">
      <c r="A40" s="62" t="s">
        <v>555</v>
      </c>
      <c r="B40" s="37">
        <v>0.93194465309905983</v>
      </c>
      <c r="C40" s="37">
        <v>47.381096195264711</v>
      </c>
      <c r="D40" s="52">
        <f t="shared" si="0"/>
        <v>1.9669123932008117</v>
      </c>
      <c r="E40" s="53">
        <v>0.95299999999999996</v>
      </c>
      <c r="F40" s="54">
        <v>9.3000000000000007</v>
      </c>
      <c r="G40" s="37">
        <v>370.56178247268912</v>
      </c>
    </row>
    <row r="41" spans="1:7" x14ac:dyDescent="0.25">
      <c r="A41" s="62" t="s">
        <v>556</v>
      </c>
      <c r="B41" s="37">
        <v>4.4067067927772827</v>
      </c>
      <c r="C41" s="37">
        <v>105.15089525155872</v>
      </c>
      <c r="D41" s="52">
        <f t="shared" si="0"/>
        <v>4.1908409645346874</v>
      </c>
      <c r="E41" s="53">
        <v>0.86499999999999999</v>
      </c>
      <c r="F41" s="54">
        <v>7.5</v>
      </c>
      <c r="G41" s="37">
        <v>115.53541772319744</v>
      </c>
    </row>
    <row r="42" spans="1:7" x14ac:dyDescent="0.25">
      <c r="A42" s="62" t="s">
        <v>557</v>
      </c>
      <c r="B42" s="37">
        <v>3.8729239263248254</v>
      </c>
      <c r="C42" s="37">
        <v>25.970313096503169</v>
      </c>
      <c r="D42" s="52">
        <f t="shared" si="0"/>
        <v>14.912888850948447</v>
      </c>
      <c r="E42" s="53">
        <v>0.84699999999999998</v>
      </c>
      <c r="F42" s="54">
        <v>4.3</v>
      </c>
      <c r="G42" s="37">
        <v>105.65585076063024</v>
      </c>
    </row>
    <row r="43" spans="1:7" x14ac:dyDescent="0.25">
      <c r="A43" s="62" t="s">
        <v>558</v>
      </c>
      <c r="B43" s="37">
        <v>1.9533670181472522</v>
      </c>
      <c r="C43" s="37">
        <v>33.397299729383761</v>
      </c>
      <c r="D43" s="52">
        <f t="shared" si="0"/>
        <v>5.8488771067579224</v>
      </c>
      <c r="E43" s="53">
        <v>0.81100000000000005</v>
      </c>
      <c r="F43" s="54">
        <v>3.5</v>
      </c>
      <c r="G43" s="37">
        <v>71.411280404395441</v>
      </c>
    </row>
    <row r="44" spans="1:7" x14ac:dyDescent="0.25">
      <c r="A44" s="62" t="s">
        <v>559</v>
      </c>
      <c r="B44" s="37">
        <v>0.45469481397238481</v>
      </c>
      <c r="C44" s="37">
        <v>16.317508235399842</v>
      </c>
      <c r="D44" s="52">
        <f t="shared" si="0"/>
        <v>2.7865456380524574</v>
      </c>
      <c r="E44" s="53">
        <v>0.85499999999999998</v>
      </c>
      <c r="F44" s="54">
        <v>5.7</v>
      </c>
      <c r="G44" s="37">
        <v>125.35862399752958</v>
      </c>
    </row>
    <row r="45" spans="1:7" x14ac:dyDescent="0.25">
      <c r="A45" s="62" t="s">
        <v>560</v>
      </c>
      <c r="B45" s="37">
        <v>0.12401132963835203</v>
      </c>
      <c r="C45" s="37">
        <v>7.0266347256992878</v>
      </c>
      <c r="D45" s="52">
        <f t="shared" si="0"/>
        <v>1.764875142645336</v>
      </c>
      <c r="E45" s="53">
        <v>0.89600000000000002</v>
      </c>
      <c r="F45" s="54">
        <v>6.2</v>
      </c>
      <c r="G45" s="37">
        <v>141.35242242467433</v>
      </c>
    </row>
    <row r="46" spans="1:7" x14ac:dyDescent="0.25">
      <c r="A46" s="62" t="s">
        <v>561</v>
      </c>
      <c r="B46" s="37">
        <v>16.005680053424886</v>
      </c>
      <c r="C46" s="37">
        <v>141.35772697217428</v>
      </c>
      <c r="D46" s="52">
        <f t="shared" si="0"/>
        <v>11.322819343703468</v>
      </c>
      <c r="E46" s="53">
        <v>0.89100000000000001</v>
      </c>
      <c r="F46" s="54">
        <v>5</v>
      </c>
      <c r="G46" s="37">
        <v>127.5579812630873</v>
      </c>
    </row>
    <row r="47" spans="1:7" x14ac:dyDescent="0.25">
      <c r="A47" s="62" t="s">
        <v>562</v>
      </c>
      <c r="B47" s="37">
        <v>6.5722055612759522</v>
      </c>
      <c r="C47" s="37">
        <v>53.607083156356424</v>
      </c>
      <c r="D47" s="52">
        <f t="shared" si="0"/>
        <v>12.259957405454651</v>
      </c>
      <c r="E47" s="53">
        <v>0.93300000000000005</v>
      </c>
      <c r="F47" s="54">
        <v>4.5</v>
      </c>
      <c r="G47" s="37">
        <v>224.83089085240596</v>
      </c>
    </row>
    <row r="48" spans="1:7" x14ac:dyDescent="0.25">
      <c r="A48" s="62" t="s">
        <v>563</v>
      </c>
      <c r="B48" s="37">
        <v>0.91968204514189389</v>
      </c>
      <c r="C48" s="37">
        <v>27.815529157106951</v>
      </c>
      <c r="D48" s="52">
        <f t="shared" si="0"/>
        <v>3.3063618525729623</v>
      </c>
      <c r="E48" s="53">
        <v>0.94399999999999995</v>
      </c>
      <c r="F48" s="54">
        <v>4.3</v>
      </c>
      <c r="G48" s="37">
        <v>136.30336381500283</v>
      </c>
    </row>
    <row r="49" spans="1:7" x14ac:dyDescent="0.25">
      <c r="A49" s="62" t="s">
        <v>564</v>
      </c>
      <c r="B49" s="37">
        <v>8.5306100115394603</v>
      </c>
      <c r="C49" s="37">
        <v>153.5402878701089</v>
      </c>
      <c r="D49" s="52">
        <f t="shared" si="0"/>
        <v>5.5559424369167099</v>
      </c>
      <c r="E49" s="53">
        <v>0.79100000000000004</v>
      </c>
      <c r="F49" s="54">
        <v>4.5</v>
      </c>
      <c r="G49" s="37">
        <v>78.474979501423093</v>
      </c>
    </row>
    <row r="50" spans="1:7" x14ac:dyDescent="0.25">
      <c r="A50" s="62" t="s">
        <v>565</v>
      </c>
      <c r="B50" s="37">
        <v>0.59564646784631159</v>
      </c>
      <c r="C50" s="37">
        <v>84.005363102293003</v>
      </c>
      <c r="D50" s="52">
        <f t="shared" si="0"/>
        <v>0.70905766709322504</v>
      </c>
      <c r="E50" s="53">
        <v>0.751</v>
      </c>
      <c r="F50" s="54">
        <v>5</v>
      </c>
      <c r="G50" s="37">
        <v>79.918185822787123</v>
      </c>
    </row>
    <row r="51" spans="1:7" x14ac:dyDescent="0.25">
      <c r="A51" s="62" t="s">
        <v>566</v>
      </c>
      <c r="B51" s="37">
        <v>23.900108028917522</v>
      </c>
      <c r="C51" s="37">
        <v>192.28478287315917</v>
      </c>
      <c r="D51" s="52">
        <f t="shared" si="0"/>
        <v>12.429536894078222</v>
      </c>
      <c r="E51" s="60">
        <v>0.92200000000000004</v>
      </c>
      <c r="F51" s="54">
        <v>6.5</v>
      </c>
      <c r="G51" s="37">
        <v>120.92767851506552</v>
      </c>
    </row>
    <row r="52" spans="1:7" s="43" customFormat="1" x14ac:dyDescent="0.25">
      <c r="A52" s="63" t="s">
        <v>567</v>
      </c>
      <c r="B52" s="44">
        <v>0.27294696094246979</v>
      </c>
      <c r="C52" s="44">
        <v>44.738045618284701</v>
      </c>
      <c r="D52" s="56">
        <f t="shared" si="0"/>
        <v>0.61010032327141883</v>
      </c>
      <c r="E52" s="57"/>
      <c r="F52" s="58"/>
    </row>
    <row r="53" spans="1:7" s="43" customFormat="1" x14ac:dyDescent="0.25">
      <c r="A53" s="55" t="s">
        <v>568</v>
      </c>
      <c r="B53" s="42">
        <v>172.20754847914864</v>
      </c>
      <c r="C53" s="42">
        <v>2050.7156219213384</v>
      </c>
      <c r="D53" s="56">
        <f t="shared" si="0"/>
        <v>8.3974368088055744</v>
      </c>
      <c r="E53" s="57"/>
      <c r="F53" s="58"/>
    </row>
    <row r="54" spans="1:7" x14ac:dyDescent="0.25">
      <c r="A54" s="62" t="s">
        <v>569</v>
      </c>
      <c r="B54" s="37">
        <v>4.5834276146083E-2</v>
      </c>
      <c r="C54" s="37">
        <v>14.396777601285713</v>
      </c>
      <c r="D54" s="52">
        <f t="shared" si="0"/>
        <v>0.31836482729294746</v>
      </c>
      <c r="E54" s="60">
        <v>0.75700000000000001</v>
      </c>
      <c r="F54" s="54">
        <v>3.9</v>
      </c>
      <c r="G54" s="37">
        <v>60.738563898339926</v>
      </c>
    </row>
    <row r="55" spans="1:7" x14ac:dyDescent="0.25">
      <c r="A55" s="62" t="s">
        <v>570</v>
      </c>
      <c r="B55" s="37">
        <v>8.1824132913322217E-2</v>
      </c>
      <c r="C55" s="37">
        <v>24.555290700312824</v>
      </c>
      <c r="D55" s="52">
        <f t="shared" si="0"/>
        <v>0.33322404491949187</v>
      </c>
      <c r="E55" s="60">
        <v>0.80800000000000005</v>
      </c>
      <c r="F55" s="54">
        <v>6.7</v>
      </c>
      <c r="G55" s="37">
        <v>108.76731065748977</v>
      </c>
    </row>
    <row r="56" spans="1:7" x14ac:dyDescent="0.25">
      <c r="A56" s="62" t="s">
        <v>571</v>
      </c>
      <c r="B56" s="37">
        <v>0.1489757885685834</v>
      </c>
      <c r="C56" s="37">
        <v>76.382579190382771</v>
      </c>
      <c r="D56" s="52">
        <f t="shared" si="0"/>
        <v>0.19503896064737852</v>
      </c>
      <c r="E56" s="53">
        <v>0.8</v>
      </c>
      <c r="F56" s="54">
        <v>14.4</v>
      </c>
      <c r="G56" s="37">
        <v>173.76712415454938</v>
      </c>
    </row>
    <row r="57" spans="1:7" x14ac:dyDescent="0.25">
      <c r="A57" s="62" t="s">
        <v>572</v>
      </c>
      <c r="B57" s="37">
        <v>0.28585328325111892</v>
      </c>
      <c r="C57" s="37">
        <v>720.74909181489272</v>
      </c>
      <c r="D57" s="52">
        <f t="shared" si="0"/>
        <v>3.9660581816526735E-2</v>
      </c>
      <c r="E57" s="53">
        <v>0.81599999999999995</v>
      </c>
      <c r="F57" s="54">
        <v>11.9</v>
      </c>
      <c r="G57" s="37">
        <v>209.60916870332386</v>
      </c>
    </row>
    <row r="58" spans="1:7" x14ac:dyDescent="0.25">
      <c r="A58" s="62" t="s">
        <v>573</v>
      </c>
      <c r="B58" s="37">
        <v>1.5748744173417143E-3</v>
      </c>
      <c r="C58" s="37">
        <v>31.504505988772003</v>
      </c>
      <c r="D58" s="52">
        <f t="shared" si="0"/>
        <v>4.9988862479005041E-3</v>
      </c>
      <c r="E58" s="53">
        <v>0.70599999999999996</v>
      </c>
      <c r="F58" s="54">
        <v>12.5</v>
      </c>
      <c r="G58" s="37">
        <v>225.4188363630424</v>
      </c>
    </row>
    <row r="59" spans="1:7" x14ac:dyDescent="0.25">
      <c r="A59" s="62" t="s">
        <v>574</v>
      </c>
      <c r="B59" s="37">
        <v>0</v>
      </c>
      <c r="C59" s="37">
        <v>43.910428018064707</v>
      </c>
      <c r="D59" s="52">
        <f t="shared" si="0"/>
        <v>0</v>
      </c>
      <c r="E59" s="53">
        <v>0.71</v>
      </c>
      <c r="F59" s="54">
        <v>3.4</v>
      </c>
      <c r="G59" s="37">
        <v>56.803399582077319</v>
      </c>
    </row>
    <row r="60" spans="1:7" s="43" customFormat="1" x14ac:dyDescent="0.25">
      <c r="A60" s="63" t="s">
        <v>575</v>
      </c>
      <c r="B60" s="44">
        <v>1.0124394714214559E-2</v>
      </c>
      <c r="C60" s="44">
        <v>19.033420488068071</v>
      </c>
      <c r="D60" s="56">
        <f t="shared" si="0"/>
        <v>5.3192723402299011E-2</v>
      </c>
      <c r="E60" s="57"/>
      <c r="F60" s="58"/>
    </row>
    <row r="61" spans="1:7" s="43" customFormat="1" x14ac:dyDescent="0.25">
      <c r="A61" s="55" t="s">
        <v>576</v>
      </c>
      <c r="B61" s="42">
        <v>0.57418675001066388</v>
      </c>
      <c r="C61" s="42">
        <v>930.53209380177896</v>
      </c>
      <c r="D61" s="56">
        <f t="shared" si="0"/>
        <v>6.1705206498012151E-2</v>
      </c>
      <c r="E61" s="57"/>
      <c r="F61" s="58"/>
    </row>
    <row r="62" spans="1:7" x14ac:dyDescent="0.25">
      <c r="A62" s="51" t="s">
        <v>577</v>
      </c>
      <c r="B62" s="37">
        <v>9.5355266843918568E-2</v>
      </c>
      <c r="C62" s="37">
        <v>285.71852841563879</v>
      </c>
      <c r="D62" s="52">
        <f t="shared" si="0"/>
        <v>3.3373847811929057E-2</v>
      </c>
      <c r="E62" s="53">
        <v>0.79800000000000004</v>
      </c>
      <c r="F62" s="54">
        <v>8.4</v>
      </c>
      <c r="G62" s="37">
        <v>145.86282496896283</v>
      </c>
    </row>
    <row r="63" spans="1:7" x14ac:dyDescent="0.25">
      <c r="A63" s="51" t="s">
        <v>578</v>
      </c>
      <c r="B63" s="37">
        <v>1.293013590599416E-2</v>
      </c>
      <c r="C63" s="37">
        <v>53.74862201616186</v>
      </c>
      <c r="D63" s="52">
        <f t="shared" ref="D63:D99" si="1">B63/C63*100</f>
        <v>2.4056683540847154E-2</v>
      </c>
      <c r="E63" s="60">
        <v>0.68500000000000005</v>
      </c>
      <c r="F63" s="54">
        <v>3.62</v>
      </c>
      <c r="G63" s="37">
        <v>57.202883469366597</v>
      </c>
    </row>
    <row r="64" spans="1:7" x14ac:dyDescent="0.25">
      <c r="A64" s="51" t="s">
        <v>579</v>
      </c>
      <c r="B64" s="37">
        <v>0.45560483323527901</v>
      </c>
      <c r="C64" s="37">
        <v>25.641351410637686</v>
      </c>
      <c r="D64" s="52">
        <f t="shared" si="1"/>
        <v>1.7768362748862947</v>
      </c>
      <c r="E64" s="53">
        <v>0.90300000000000002</v>
      </c>
      <c r="F64" s="54">
        <v>7.9</v>
      </c>
      <c r="G64" s="37">
        <v>127.00488520493624</v>
      </c>
    </row>
    <row r="65" spans="1:7" x14ac:dyDescent="0.25">
      <c r="A65" s="51" t="s">
        <v>580</v>
      </c>
      <c r="B65" s="37">
        <v>2.3893590556500807E-2</v>
      </c>
      <c r="C65" s="37">
        <v>38.954737559426498</v>
      </c>
      <c r="D65" s="52">
        <f t="shared" si="1"/>
        <v>6.1336802795938471E-2</v>
      </c>
      <c r="E65" s="53">
        <v>0.80300000000000005</v>
      </c>
      <c r="F65" s="54">
        <v>25.8</v>
      </c>
      <c r="G65" s="37">
        <v>388.58880456780662</v>
      </c>
    </row>
    <row r="66" spans="1:7" x14ac:dyDescent="0.25">
      <c r="A66" s="51" t="s">
        <v>581</v>
      </c>
      <c r="B66" s="37">
        <v>3.1041938940436524E-3</v>
      </c>
      <c r="C66" s="37">
        <v>30.689205902769793</v>
      </c>
      <c r="D66" s="52">
        <f t="shared" si="1"/>
        <v>1.0114937166762891E-2</v>
      </c>
      <c r="E66" s="53">
        <v>0.82099999999999995</v>
      </c>
      <c r="F66" s="54">
        <v>15.2</v>
      </c>
      <c r="G66" s="37">
        <v>266.02692302091276</v>
      </c>
    </row>
    <row r="67" spans="1:7" x14ac:dyDescent="0.25">
      <c r="A67" s="51" t="s">
        <v>582</v>
      </c>
      <c r="B67" s="37">
        <v>2.8037781748925714E-2</v>
      </c>
      <c r="C67" s="37">
        <v>48.256951835648522</v>
      </c>
      <c r="D67" s="52">
        <f t="shared" si="1"/>
        <v>5.8101021059961684E-2</v>
      </c>
      <c r="E67" s="53">
        <v>0.85599999999999998</v>
      </c>
      <c r="F67" s="54">
        <v>43.9</v>
      </c>
      <c r="G67" s="37">
        <v>749.73479384371149</v>
      </c>
    </row>
    <row r="68" spans="1:7" x14ac:dyDescent="0.25">
      <c r="A68" s="51" t="s">
        <v>583</v>
      </c>
      <c r="B68" s="37">
        <v>3.5043622068694512E-2</v>
      </c>
      <c r="C68" s="37">
        <v>259.18844812330593</v>
      </c>
      <c r="D68" s="52">
        <f t="shared" si="1"/>
        <v>1.3520518496265278E-2</v>
      </c>
      <c r="E68" s="53">
        <v>0.85299999999999998</v>
      </c>
      <c r="F68" s="54">
        <v>19.399999999999999</v>
      </c>
      <c r="G68" s="37">
        <v>323.40677765696586</v>
      </c>
    </row>
    <row r="69" spans="1:7" x14ac:dyDescent="0.25">
      <c r="A69" s="51" t="s">
        <v>584</v>
      </c>
      <c r="B69" s="37">
        <v>0.21577976787980124</v>
      </c>
      <c r="C69" s="37">
        <v>112.20356465593434</v>
      </c>
      <c r="D69" s="52">
        <f t="shared" si="1"/>
        <v>0.19231097384604245</v>
      </c>
      <c r="E69" s="53">
        <v>0.86199999999999999</v>
      </c>
      <c r="F69" s="54">
        <v>22.9</v>
      </c>
      <c r="G69" s="37">
        <v>492.34210822954594</v>
      </c>
    </row>
    <row r="70" spans="1:7" s="43" customFormat="1" x14ac:dyDescent="0.25">
      <c r="A70" s="64" t="s">
        <v>585</v>
      </c>
      <c r="B70" s="44">
        <v>0.81438212033267166</v>
      </c>
      <c r="C70" s="44">
        <v>47.887492207992082</v>
      </c>
      <c r="D70" s="56">
        <f t="shared" si="1"/>
        <v>1.7006155110305756</v>
      </c>
      <c r="E70" s="57"/>
      <c r="F70" s="58"/>
    </row>
    <row r="71" spans="1:7" s="43" customFormat="1" x14ac:dyDescent="0.25">
      <c r="A71" s="55" t="s">
        <v>586</v>
      </c>
      <c r="B71" s="42">
        <v>1.684131312465829</v>
      </c>
      <c r="C71" s="42">
        <v>902.28890212751548</v>
      </c>
      <c r="D71" s="56">
        <f t="shared" si="1"/>
        <v>0.18665100595771489</v>
      </c>
      <c r="E71" s="57"/>
      <c r="F71" s="58"/>
    </row>
    <row r="72" spans="1:7" x14ac:dyDescent="0.25">
      <c r="A72" s="62" t="s">
        <v>587</v>
      </c>
      <c r="B72" s="37">
        <v>0.13870661175725157</v>
      </c>
      <c r="C72" s="37">
        <v>56.714034118507783</v>
      </c>
      <c r="D72" s="52">
        <f t="shared" si="1"/>
        <v>0.24457193693436582</v>
      </c>
      <c r="E72" s="60">
        <v>0.754</v>
      </c>
      <c r="F72" s="54">
        <v>3.7</v>
      </c>
      <c r="G72" s="37">
        <v>56.524950679069413</v>
      </c>
    </row>
    <row r="73" spans="1:7" x14ac:dyDescent="0.25">
      <c r="A73" s="62" t="s">
        <v>588</v>
      </c>
      <c r="B73" s="37">
        <v>0.78623928188281833</v>
      </c>
      <c r="C73" s="37">
        <v>94.534672212713559</v>
      </c>
      <c r="D73" s="52">
        <f t="shared" si="1"/>
        <v>0.83169409009394168</v>
      </c>
      <c r="E73" s="60">
        <v>0.69599999999999995</v>
      </c>
      <c r="F73" s="54">
        <v>2.2000000000000002</v>
      </c>
      <c r="G73" s="37">
        <v>39.828408989693898</v>
      </c>
    </row>
    <row r="74" spans="1:7" x14ac:dyDescent="0.25">
      <c r="A74" s="62" t="s">
        <v>589</v>
      </c>
      <c r="B74" s="37">
        <v>1.0840611847762096</v>
      </c>
      <c r="C74" s="37">
        <v>20.996319229657729</v>
      </c>
      <c r="D74" s="52">
        <f t="shared" si="1"/>
        <v>5.16310107937848</v>
      </c>
      <c r="E74" s="53">
        <v>0.66700000000000004</v>
      </c>
      <c r="F74" s="54">
        <v>1.8</v>
      </c>
      <c r="G74" s="37">
        <v>24.289307855944454</v>
      </c>
    </row>
    <row r="75" spans="1:7" s="43" customFormat="1" x14ac:dyDescent="0.25">
      <c r="A75" s="55" t="s">
        <v>590</v>
      </c>
      <c r="B75" s="42">
        <v>7.2127554426328828</v>
      </c>
      <c r="C75" s="42">
        <v>461.51302868346966</v>
      </c>
      <c r="D75" s="56">
        <f t="shared" si="1"/>
        <v>1.5628497993238184</v>
      </c>
      <c r="E75" s="57"/>
      <c r="F75" s="58"/>
    </row>
    <row r="76" spans="1:7" x14ac:dyDescent="0.25">
      <c r="A76" s="62" t="s">
        <v>591</v>
      </c>
      <c r="B76" s="37">
        <v>7.215216771507416</v>
      </c>
      <c r="C76" s="37">
        <v>144.32688549994958</v>
      </c>
      <c r="D76" s="52">
        <f t="shared" si="1"/>
        <v>4.9992187848534542</v>
      </c>
      <c r="E76" s="65">
        <v>0.93899999999999995</v>
      </c>
      <c r="F76" s="54">
        <v>15.4</v>
      </c>
      <c r="G76" s="37">
        <v>243.92934730999124</v>
      </c>
    </row>
    <row r="77" spans="1:7" x14ac:dyDescent="0.25">
      <c r="A77" s="62" t="s">
        <v>592</v>
      </c>
      <c r="B77" s="37">
        <v>7.0668948725154473E-2</v>
      </c>
      <c r="C77" s="37">
        <v>35.794886230496388</v>
      </c>
      <c r="D77" s="52">
        <f t="shared" si="1"/>
        <v>0.1974274991966484</v>
      </c>
      <c r="E77" s="60">
        <v>0.60799999999999998</v>
      </c>
      <c r="F77" s="54">
        <v>0.5</v>
      </c>
      <c r="G77" s="37">
        <v>9.0080962354063487</v>
      </c>
    </row>
    <row r="78" spans="1:7" x14ac:dyDescent="0.25">
      <c r="A78" s="62" t="s">
        <v>593</v>
      </c>
      <c r="B78" s="37">
        <v>143.50895183704381</v>
      </c>
      <c r="C78" s="37">
        <v>3273.4650000734096</v>
      </c>
      <c r="D78" s="52">
        <f t="shared" si="1"/>
        <v>4.3840075221157253</v>
      </c>
      <c r="E78" s="53">
        <v>0.752</v>
      </c>
      <c r="F78" s="54">
        <v>7.5</v>
      </c>
      <c r="G78" s="37">
        <v>96.854405861428347</v>
      </c>
    </row>
    <row r="79" spans="1:7" x14ac:dyDescent="0.25">
      <c r="A79" s="62" t="s">
        <v>594</v>
      </c>
      <c r="B79" s="37">
        <v>2.3195466288601752E-2</v>
      </c>
      <c r="C79" s="37">
        <v>31.074396197941095</v>
      </c>
      <c r="D79" s="52">
        <f t="shared" si="1"/>
        <v>7.4644946086317263E-2</v>
      </c>
      <c r="E79" s="60">
        <v>0.93300000000000005</v>
      </c>
      <c r="F79" s="54">
        <v>6.4</v>
      </c>
      <c r="G79" s="37">
        <v>175.13024764212969</v>
      </c>
    </row>
    <row r="80" spans="1:7" x14ac:dyDescent="0.25">
      <c r="A80" s="62" t="s">
        <v>595</v>
      </c>
      <c r="B80" s="37">
        <v>27.492931167126649</v>
      </c>
      <c r="C80" s="37">
        <v>809.15300609507403</v>
      </c>
      <c r="D80" s="52">
        <f t="shared" si="1"/>
        <v>3.3977419548628949</v>
      </c>
      <c r="E80" s="53">
        <v>0.64</v>
      </c>
      <c r="F80" s="54">
        <v>1.7</v>
      </c>
      <c r="G80" s="37">
        <v>25.019439218011335</v>
      </c>
    </row>
    <row r="81" spans="1:7" x14ac:dyDescent="0.25">
      <c r="A81" s="62" t="s">
        <v>596</v>
      </c>
      <c r="B81" s="37">
        <v>3.3382721636421104</v>
      </c>
      <c r="C81" s="37">
        <v>185.52997110832894</v>
      </c>
      <c r="D81" s="52">
        <f t="shared" si="1"/>
        <v>1.7993169209803463</v>
      </c>
      <c r="E81" s="53">
        <v>0.69399999999999995</v>
      </c>
      <c r="F81" s="54">
        <v>1.8</v>
      </c>
      <c r="G81" s="37">
        <v>29.115123644243674</v>
      </c>
    </row>
    <row r="82" spans="1:7" x14ac:dyDescent="0.25">
      <c r="A82" s="62" t="s">
        <v>597</v>
      </c>
      <c r="B82" s="37">
        <v>25.372996038788635</v>
      </c>
      <c r="C82" s="37">
        <v>454.14131384346251</v>
      </c>
      <c r="D82" s="52">
        <f t="shared" si="1"/>
        <v>5.5870266072146926</v>
      </c>
      <c r="E82" s="53">
        <v>0.90900000000000003</v>
      </c>
      <c r="F82" s="54">
        <v>9.5</v>
      </c>
      <c r="G82" s="37">
        <v>149.49828120115367</v>
      </c>
    </row>
    <row r="83" spans="1:7" x14ac:dyDescent="0.25">
      <c r="A83" s="62" t="s">
        <v>598</v>
      </c>
      <c r="B83" s="37">
        <v>0.33127411215936325</v>
      </c>
      <c r="C83" s="37">
        <v>99.299246292687855</v>
      </c>
      <c r="D83" s="52">
        <f t="shared" si="1"/>
        <v>0.33361190998662943</v>
      </c>
      <c r="E83" s="53">
        <v>0.80200000000000005</v>
      </c>
      <c r="F83" s="54">
        <v>8.1</v>
      </c>
      <c r="G83" s="37">
        <v>129.74849943728583</v>
      </c>
    </row>
    <row r="84" spans="1:7" x14ac:dyDescent="0.25">
      <c r="A84" s="62" t="s">
        <v>599</v>
      </c>
      <c r="B84" s="37">
        <v>2.3680037483133907</v>
      </c>
      <c r="C84" s="37">
        <v>21.738833301765609</v>
      </c>
      <c r="D84" s="52">
        <f t="shared" si="1"/>
        <v>10.89296612859653</v>
      </c>
      <c r="E84" s="53">
        <v>0.91700000000000004</v>
      </c>
      <c r="F84" s="54">
        <v>7.7</v>
      </c>
      <c r="G84" s="37">
        <v>191.62915949482937</v>
      </c>
    </row>
    <row r="85" spans="1:7" x14ac:dyDescent="0.25">
      <c r="A85" s="62" t="s">
        <v>600</v>
      </c>
      <c r="B85" s="37">
        <v>1.2476041226226839</v>
      </c>
      <c r="C85" s="37">
        <v>85.032726954432604</v>
      </c>
      <c r="D85" s="52">
        <f t="shared" si="1"/>
        <v>1.4672046485011012</v>
      </c>
      <c r="E85" s="53">
        <v>0.56200000000000006</v>
      </c>
      <c r="F85" s="54">
        <v>0.9</v>
      </c>
      <c r="G85" s="37">
        <v>17.728611743880013</v>
      </c>
    </row>
    <row r="86" spans="1:7" x14ac:dyDescent="0.25">
      <c r="A86" s="62" t="s">
        <v>601</v>
      </c>
      <c r="B86" s="37">
        <v>3.1547651264877463</v>
      </c>
      <c r="C86" s="37">
        <v>47.030985620557857</v>
      </c>
      <c r="D86" s="52">
        <f t="shared" si="1"/>
        <v>6.707843956195461</v>
      </c>
      <c r="E86" s="53">
        <v>0.69899999999999995</v>
      </c>
      <c r="F86" s="54">
        <v>1.1000000000000001</v>
      </c>
      <c r="G86" s="37">
        <v>18.487043130542329</v>
      </c>
    </row>
    <row r="87" spans="1:7" x14ac:dyDescent="0.25">
      <c r="A87" s="62" t="s">
        <v>602</v>
      </c>
      <c r="B87" s="37">
        <v>0.2685845487314939</v>
      </c>
      <c r="C87" s="37">
        <v>87.566449167663436</v>
      </c>
      <c r="D87" s="52">
        <f t="shared" si="1"/>
        <v>0.30672084032691016</v>
      </c>
      <c r="E87" s="53">
        <v>0.93200000000000005</v>
      </c>
      <c r="F87" s="54">
        <v>10.3</v>
      </c>
      <c r="G87" s="37">
        <v>632.9928798423407</v>
      </c>
    </row>
    <row r="88" spans="1:7" x14ac:dyDescent="0.25">
      <c r="A88" s="62" t="s">
        <v>603</v>
      </c>
      <c r="B88" s="37">
        <v>4.961841332363143</v>
      </c>
      <c r="C88" s="37">
        <v>301.02171596050448</v>
      </c>
      <c r="D88" s="52">
        <f t="shared" si="1"/>
        <v>1.6483333491508503</v>
      </c>
      <c r="E88" s="53">
        <v>0.77</v>
      </c>
      <c r="F88" s="54">
        <v>0.9</v>
      </c>
      <c r="G88" s="37">
        <v>246.32691055484926</v>
      </c>
    </row>
    <row r="89" spans="1:7" s="10" customFormat="1" x14ac:dyDescent="0.25">
      <c r="A89" s="66" t="s">
        <v>604</v>
      </c>
      <c r="B89" s="45">
        <v>0.14128470825415046</v>
      </c>
      <c r="C89" s="45">
        <v>8.1054837831013913</v>
      </c>
      <c r="D89" s="67">
        <f t="shared" si="1"/>
        <v>1.7430755774097775</v>
      </c>
      <c r="E89" s="68">
        <v>0.77</v>
      </c>
      <c r="F89" s="69">
        <v>0.9</v>
      </c>
      <c r="G89" s="37">
        <v>16.198555173753078</v>
      </c>
    </row>
    <row r="90" spans="1:7" x14ac:dyDescent="0.25">
      <c r="A90" s="62" t="s">
        <v>605</v>
      </c>
      <c r="B90" s="37">
        <v>1.4542132416165034</v>
      </c>
      <c r="C90" s="37">
        <v>118.41882513596201</v>
      </c>
      <c r="D90" s="52">
        <f t="shared" si="1"/>
        <v>1.2280253920327748</v>
      </c>
      <c r="E90" s="60"/>
      <c r="F90" s="54"/>
      <c r="G90" s="37">
        <v>209.24878651348263</v>
      </c>
    </row>
    <row r="91" spans="1:7" x14ac:dyDescent="0.25">
      <c r="A91" s="62" t="s">
        <v>606</v>
      </c>
      <c r="B91" s="37">
        <v>4.0277677802416454</v>
      </c>
      <c r="C91" s="37">
        <v>132.97007283887186</v>
      </c>
      <c r="D91" s="52">
        <f t="shared" si="1"/>
        <v>3.0290784191134068</v>
      </c>
      <c r="E91" s="60">
        <v>0.755</v>
      </c>
      <c r="F91" s="54">
        <v>4.5999999999999996</v>
      </c>
      <c r="G91" s="37">
        <v>80.470304673910903</v>
      </c>
    </row>
    <row r="92" spans="1:7" x14ac:dyDescent="0.25">
      <c r="A92" s="62" t="s">
        <v>607</v>
      </c>
      <c r="B92" s="37">
        <v>0.10583538616382593</v>
      </c>
      <c r="C92" s="37">
        <v>85.787118094544994</v>
      </c>
      <c r="D92" s="52">
        <f t="shared" si="1"/>
        <v>0.12336978851205371</v>
      </c>
      <c r="E92" s="60">
        <v>0.69399999999999995</v>
      </c>
      <c r="F92" s="54">
        <v>1.8</v>
      </c>
      <c r="G92" s="37">
        <v>37.223467740578087</v>
      </c>
    </row>
    <row r="93" spans="1:7" s="43" customFormat="1" x14ac:dyDescent="0.25">
      <c r="A93" s="63" t="s">
        <v>608</v>
      </c>
      <c r="B93" s="44">
        <v>0.28192050742236108</v>
      </c>
      <c r="C93" s="44">
        <v>65.383480302074787</v>
      </c>
      <c r="D93" s="56">
        <f t="shared" si="1"/>
        <v>0.43118002608590872</v>
      </c>
      <c r="E93" s="57"/>
      <c r="F93" s="58"/>
    </row>
    <row r="94" spans="1:7" s="43" customFormat="1" x14ac:dyDescent="0.25">
      <c r="A94" s="55" t="s">
        <v>609</v>
      </c>
      <c r="B94" s="42">
        <v>225.36532700749871</v>
      </c>
      <c r="C94" s="42">
        <v>5985.8403965008283</v>
      </c>
      <c r="D94" s="70">
        <f t="shared" si="1"/>
        <v>3.7649738729960394</v>
      </c>
      <c r="E94" s="71"/>
      <c r="F94" s="72"/>
    </row>
    <row r="95" spans="1:7" x14ac:dyDescent="0.25">
      <c r="B95" s="35"/>
    </row>
    <row r="96" spans="1:7" x14ac:dyDescent="0.25">
      <c r="A96" s="30" t="s">
        <v>610</v>
      </c>
      <c r="B96" s="38">
        <v>561.25031777063828</v>
      </c>
      <c r="C96" s="40">
        <v>13864.882686051793</v>
      </c>
      <c r="D96" s="39">
        <f t="shared" si="1"/>
        <v>4.0479990381401603</v>
      </c>
    </row>
    <row r="97" spans="1:4" x14ac:dyDescent="0.25">
      <c r="A97" t="s">
        <v>611</v>
      </c>
      <c r="B97" s="35">
        <v>330.42718972403128</v>
      </c>
      <c r="C97" s="37">
        <v>5669.0313585814729</v>
      </c>
      <c r="D97" s="39">
        <f t="shared" si="1"/>
        <v>5.8286357725618947</v>
      </c>
    </row>
    <row r="98" spans="1:4" x14ac:dyDescent="0.25">
      <c r="A98" t="s">
        <v>612</v>
      </c>
      <c r="B98" s="35">
        <v>230.82312804660717</v>
      </c>
      <c r="C98" s="37">
        <v>8195.8513274703255</v>
      </c>
      <c r="D98" s="39">
        <f t="shared" si="1"/>
        <v>2.8163410831154185</v>
      </c>
    </row>
    <row r="99" spans="1:4" x14ac:dyDescent="0.25">
      <c r="A99" s="31" t="s">
        <v>613</v>
      </c>
      <c r="B99" s="36">
        <v>159.6406586797228</v>
      </c>
      <c r="C99" s="36">
        <v>1688.2226692920549</v>
      </c>
      <c r="D99" s="39">
        <f t="shared" si="1"/>
        <v>9.4561376045653436</v>
      </c>
    </row>
    <row r="100" spans="1:4" x14ac:dyDescent="0.25">
      <c r="A100" s="32"/>
    </row>
    <row r="101" spans="1:4" x14ac:dyDescent="0.25">
      <c r="A101" t="s">
        <v>614</v>
      </c>
    </row>
    <row r="102" spans="1:4" x14ac:dyDescent="0.25">
      <c r="A102" t="s">
        <v>615</v>
      </c>
    </row>
    <row r="103" spans="1:4" x14ac:dyDescent="0.25">
      <c r="A103" t="s">
        <v>616</v>
      </c>
    </row>
    <row r="104" spans="1:4" x14ac:dyDescent="0.25">
      <c r="A104" t="s">
        <v>617</v>
      </c>
    </row>
    <row r="105" spans="1:4" x14ac:dyDescent="0.25">
      <c r="A105" t="s">
        <v>618</v>
      </c>
    </row>
    <row r="106" spans="1:4" x14ac:dyDescent="0.25">
      <c r="A106" t="s">
        <v>619</v>
      </c>
    </row>
    <row r="107" spans="1:4" x14ac:dyDescent="0.25">
      <c r="A107" s="33" t="s">
        <v>620</v>
      </c>
    </row>
    <row r="108" spans="1:4" x14ac:dyDescent="0.25">
      <c r="A108" s="34" t="s">
        <v>621</v>
      </c>
    </row>
  </sheetData>
  <mergeCells count="5">
    <mergeCell ref="B1:C1"/>
    <mergeCell ref="D1:D2"/>
    <mergeCell ref="E1:E2"/>
    <mergeCell ref="F1:F2"/>
    <mergeCell ref="A1:A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>
      <selection activeCell="G3" sqref="G3:G79"/>
    </sheetView>
  </sheetViews>
  <sheetFormatPr defaultRowHeight="15" x14ac:dyDescent="0.25"/>
  <cols>
    <col min="1" max="1" width="29.140625" customWidth="1"/>
    <col min="2" max="2" width="19" customWidth="1"/>
    <col min="3" max="3" width="16.7109375" customWidth="1"/>
    <col min="4" max="4" width="16" customWidth="1"/>
    <col min="5" max="5" width="14.7109375" style="41" customWidth="1"/>
    <col min="6" max="6" width="15.7109375" style="41" customWidth="1"/>
    <col min="7" max="7" width="15.7109375" customWidth="1"/>
  </cols>
  <sheetData>
    <row r="1" spans="1:7" ht="15" customHeight="1" x14ac:dyDescent="0.25">
      <c r="A1" s="113">
        <v>2018</v>
      </c>
      <c r="B1" s="117" t="s">
        <v>629</v>
      </c>
      <c r="C1" s="118"/>
      <c r="D1" s="115" t="s">
        <v>627</v>
      </c>
      <c r="E1" s="108" t="s">
        <v>624</v>
      </c>
      <c r="F1" s="115" t="s">
        <v>625</v>
      </c>
      <c r="G1" s="115" t="s">
        <v>626</v>
      </c>
    </row>
    <row r="2" spans="1:7" ht="85.5" customHeight="1" x14ac:dyDescent="0.25">
      <c r="A2" s="114"/>
      <c r="B2" s="73" t="s">
        <v>630</v>
      </c>
      <c r="C2" s="92" t="s">
        <v>631</v>
      </c>
      <c r="D2" s="116"/>
      <c r="E2" s="107"/>
      <c r="F2" s="116"/>
      <c r="G2" s="116"/>
    </row>
    <row r="3" spans="1:7" x14ac:dyDescent="0.25">
      <c r="A3" s="78" t="s">
        <v>587</v>
      </c>
      <c r="B3" s="79">
        <v>0.13870661175725157</v>
      </c>
      <c r="C3" s="79">
        <v>56.714034118507783</v>
      </c>
      <c r="D3" s="80">
        <f t="shared" ref="D3:D34" si="0">B3/C3*100</f>
        <v>0.24457193693436582</v>
      </c>
      <c r="E3" s="75">
        <v>0.754</v>
      </c>
      <c r="F3" s="75">
        <v>3.7</v>
      </c>
      <c r="G3" s="79">
        <v>56.524950679069413</v>
      </c>
    </row>
    <row r="4" spans="1:7" x14ac:dyDescent="0.25">
      <c r="A4" s="81" t="s">
        <v>522</v>
      </c>
      <c r="B4" s="79">
        <v>0.86386562023261959</v>
      </c>
      <c r="C4" s="79">
        <v>85.052439118194968</v>
      </c>
      <c r="D4" s="80">
        <f t="shared" si="0"/>
        <v>1.0156858864824911</v>
      </c>
      <c r="E4" s="75">
        <v>0.82499999999999996</v>
      </c>
      <c r="F4" s="75">
        <v>4.8</v>
      </c>
      <c r="G4" s="79">
        <v>79.683733312186845</v>
      </c>
    </row>
    <row r="5" spans="1:7" x14ac:dyDescent="0.25">
      <c r="A5" s="78" t="s">
        <v>591</v>
      </c>
      <c r="B5" s="79">
        <v>7.215216771507416</v>
      </c>
      <c r="C5" s="79">
        <v>144.32688549994958</v>
      </c>
      <c r="D5" s="80">
        <f t="shared" si="0"/>
        <v>4.9992187848534542</v>
      </c>
      <c r="E5" s="82">
        <v>0.93899999999999995</v>
      </c>
      <c r="F5" s="75">
        <v>15.4</v>
      </c>
      <c r="G5" s="79">
        <v>243.92934730999124</v>
      </c>
    </row>
    <row r="6" spans="1:7" x14ac:dyDescent="0.25">
      <c r="A6" s="78" t="s">
        <v>534</v>
      </c>
      <c r="B6" s="79">
        <v>2.7700385379824541</v>
      </c>
      <c r="C6" s="79">
        <v>34.995833437418206</v>
      </c>
      <c r="D6" s="80">
        <f t="shared" si="0"/>
        <v>7.9153381014228881</v>
      </c>
      <c r="E6" s="75">
        <v>0.90800000000000003</v>
      </c>
      <c r="F6" s="75">
        <v>6.9</v>
      </c>
      <c r="G6" s="79">
        <v>167.41724056914168</v>
      </c>
    </row>
    <row r="7" spans="1:7" x14ac:dyDescent="0.25">
      <c r="A7" s="78" t="s">
        <v>569</v>
      </c>
      <c r="B7" s="79">
        <v>4.5834276146083E-2</v>
      </c>
      <c r="C7" s="79">
        <v>14.396777601285713</v>
      </c>
      <c r="D7" s="80">
        <f t="shared" si="0"/>
        <v>0.31836482729294746</v>
      </c>
      <c r="E7" s="75">
        <v>0.75700000000000001</v>
      </c>
      <c r="F7" s="75">
        <v>3.9</v>
      </c>
      <c r="G7" s="79">
        <v>60.738563898339926</v>
      </c>
    </row>
    <row r="8" spans="1:7" x14ac:dyDescent="0.25">
      <c r="A8" s="78" t="s">
        <v>592</v>
      </c>
      <c r="B8" s="79">
        <v>7.0668948725154473E-2</v>
      </c>
      <c r="C8" s="79">
        <v>35.794886230496388</v>
      </c>
      <c r="D8" s="80">
        <f t="shared" si="0"/>
        <v>0.1974274991966484</v>
      </c>
      <c r="E8" s="75">
        <v>0.60799999999999998</v>
      </c>
      <c r="F8" s="75">
        <v>0.5</v>
      </c>
      <c r="G8" s="79">
        <v>9.0080962354063487</v>
      </c>
    </row>
    <row r="9" spans="1:7" x14ac:dyDescent="0.25">
      <c r="A9" s="78" t="s">
        <v>570</v>
      </c>
      <c r="B9" s="79">
        <v>8.1824132913322217E-2</v>
      </c>
      <c r="C9" s="79">
        <v>24.555290700312824</v>
      </c>
      <c r="D9" s="80">
        <f t="shared" si="0"/>
        <v>0.33322404491949187</v>
      </c>
      <c r="E9" s="75">
        <v>0.80800000000000005</v>
      </c>
      <c r="F9" s="75">
        <v>6.7</v>
      </c>
      <c r="G9" s="79">
        <v>108.76731065748977</v>
      </c>
    </row>
    <row r="10" spans="1:7" x14ac:dyDescent="0.25">
      <c r="A10" s="78" t="s">
        <v>535</v>
      </c>
      <c r="B10" s="79">
        <v>3.8167719717316713</v>
      </c>
      <c r="C10" s="79">
        <v>62.189227816959956</v>
      </c>
      <c r="D10" s="80">
        <f t="shared" si="0"/>
        <v>6.137352248472169</v>
      </c>
      <c r="E10" s="75">
        <v>0.91600000000000004</v>
      </c>
      <c r="F10" s="75">
        <v>8.3000000000000007</v>
      </c>
      <c r="G10" s="79">
        <v>226.44121301538746</v>
      </c>
    </row>
    <row r="11" spans="1:7" x14ac:dyDescent="0.25">
      <c r="A11" s="81" t="s">
        <v>523</v>
      </c>
      <c r="B11" s="79">
        <v>23.647321014657784</v>
      </c>
      <c r="C11" s="79">
        <v>297.59514317394411</v>
      </c>
      <c r="D11" s="80">
        <f t="shared" si="0"/>
        <v>7.9461380862778208</v>
      </c>
      <c r="E11" s="75">
        <v>0.75900000000000001</v>
      </c>
      <c r="F11" s="75">
        <v>2.6</v>
      </c>
      <c r="G11" s="79">
        <v>59.087752396965399</v>
      </c>
    </row>
    <row r="12" spans="1:7" x14ac:dyDescent="0.25">
      <c r="A12" s="78" t="s">
        <v>536</v>
      </c>
      <c r="B12" s="79">
        <v>0.67386816590666632</v>
      </c>
      <c r="C12" s="79">
        <v>18.574242699908556</v>
      </c>
      <c r="D12" s="80">
        <f t="shared" si="0"/>
        <v>3.6279711468935627</v>
      </c>
      <c r="E12" s="75">
        <v>0.81299999999999994</v>
      </c>
      <c r="F12" s="75">
        <v>5.9</v>
      </c>
      <c r="G12" s="79">
        <v>110.51345621786506</v>
      </c>
    </row>
    <row r="13" spans="1:7" x14ac:dyDescent="0.25">
      <c r="A13" s="23" t="s">
        <v>518</v>
      </c>
      <c r="B13" s="79">
        <v>10.25137755134762</v>
      </c>
      <c r="C13" s="79">
        <v>344.4241571086028</v>
      </c>
      <c r="D13" s="80">
        <f t="shared" si="0"/>
        <v>2.976381690937894</v>
      </c>
      <c r="E13" s="83">
        <v>0.92600000000000005</v>
      </c>
      <c r="F13" s="75">
        <v>15.2</v>
      </c>
      <c r="G13" s="79">
        <v>390.22683100958682</v>
      </c>
    </row>
    <row r="14" spans="1:7" x14ac:dyDescent="0.25">
      <c r="A14" s="81" t="s">
        <v>524</v>
      </c>
      <c r="B14" s="79">
        <v>3.5174002047174717</v>
      </c>
      <c r="C14" s="79">
        <v>40.097238462940616</v>
      </c>
      <c r="D14" s="80">
        <f t="shared" si="0"/>
        <v>8.7721756897757093</v>
      </c>
      <c r="E14" s="75">
        <v>0.84299999999999997</v>
      </c>
      <c r="F14" s="75">
        <v>4.5999999999999996</v>
      </c>
      <c r="G14" s="79">
        <v>92.255421145429381</v>
      </c>
    </row>
    <row r="15" spans="1:7" x14ac:dyDescent="0.25">
      <c r="A15" s="78" t="s">
        <v>593</v>
      </c>
      <c r="B15" s="79">
        <v>143.50895183704381</v>
      </c>
      <c r="C15" s="79">
        <v>3273.4650000734096</v>
      </c>
      <c r="D15" s="80">
        <f t="shared" si="0"/>
        <v>4.3840075221157253</v>
      </c>
      <c r="E15" s="83">
        <v>0.752</v>
      </c>
      <c r="F15" s="75">
        <v>7.5</v>
      </c>
      <c r="G15" s="79">
        <v>96.854405861428347</v>
      </c>
    </row>
    <row r="16" spans="1:7" x14ac:dyDescent="0.25">
      <c r="A16" s="78" t="s">
        <v>594</v>
      </c>
      <c r="B16" s="79">
        <v>2.3195466288601752E-2</v>
      </c>
      <c r="C16" s="79">
        <v>31.074396197941095</v>
      </c>
      <c r="D16" s="80">
        <f t="shared" si="0"/>
        <v>7.4644946086317263E-2</v>
      </c>
      <c r="E16" s="75">
        <v>0.93300000000000005</v>
      </c>
      <c r="F16" s="75">
        <v>6.4</v>
      </c>
      <c r="G16" s="79">
        <v>175.13024764212969</v>
      </c>
    </row>
    <row r="17" spans="1:7" x14ac:dyDescent="0.25">
      <c r="A17" s="81" t="s">
        <v>525</v>
      </c>
      <c r="B17" s="79">
        <v>0.4851960295717237</v>
      </c>
      <c r="C17" s="79">
        <v>46.948342203670848</v>
      </c>
      <c r="D17" s="80">
        <f t="shared" si="0"/>
        <v>1.0334678644601569</v>
      </c>
      <c r="E17" s="83">
        <v>0.749</v>
      </c>
      <c r="F17" s="75">
        <v>1.8</v>
      </c>
      <c r="G17" s="79">
        <v>39.738113582640189</v>
      </c>
    </row>
    <row r="18" spans="1:7" x14ac:dyDescent="0.25">
      <c r="A18" s="78" t="s">
        <v>537</v>
      </c>
      <c r="B18" s="79">
        <v>0.48318628070327596</v>
      </c>
      <c r="C18" s="79">
        <v>8.6382604714798941</v>
      </c>
      <c r="D18" s="80">
        <f t="shared" si="0"/>
        <v>5.593559980027984</v>
      </c>
      <c r="E18" s="83">
        <v>0.83099999999999996</v>
      </c>
      <c r="F18" s="75">
        <v>4</v>
      </c>
      <c r="G18" s="79">
        <v>86.839263755139228</v>
      </c>
    </row>
    <row r="19" spans="1:7" x14ac:dyDescent="0.25">
      <c r="A19" s="78" t="s">
        <v>538</v>
      </c>
      <c r="B19" s="79">
        <v>0.10494637281078839</v>
      </c>
      <c r="C19" s="79">
        <v>2.7840479480022586</v>
      </c>
      <c r="D19" s="80">
        <f t="shared" si="0"/>
        <v>3.7695605381399577</v>
      </c>
      <c r="E19" s="84">
        <v>0.86899999999999999</v>
      </c>
      <c r="F19" s="85">
        <v>5.3</v>
      </c>
      <c r="G19" s="79">
        <v>98.027070803986746</v>
      </c>
    </row>
    <row r="20" spans="1:7" x14ac:dyDescent="0.25">
      <c r="A20" s="78" t="s">
        <v>539</v>
      </c>
      <c r="B20" s="79">
        <v>1.7369778702991292</v>
      </c>
      <c r="C20" s="79">
        <v>42.118622363647823</v>
      </c>
      <c r="D20" s="80">
        <f t="shared" si="0"/>
        <v>4.1240139701204903</v>
      </c>
      <c r="E20" s="84">
        <v>0.88800000000000001</v>
      </c>
      <c r="F20" s="85">
        <v>5.3</v>
      </c>
      <c r="G20" s="79">
        <v>165.96526962859295</v>
      </c>
    </row>
    <row r="21" spans="1:7" x14ac:dyDescent="0.25">
      <c r="A21" s="78" t="s">
        <v>540</v>
      </c>
      <c r="B21" s="79">
        <v>4.7453438066053906</v>
      </c>
      <c r="C21" s="79">
        <v>16.969111646681679</v>
      </c>
      <c r="D21" s="80">
        <f t="shared" si="0"/>
        <v>27.964597707938033</v>
      </c>
      <c r="E21" s="84">
        <v>0.92900000000000005</v>
      </c>
      <c r="F21" s="85">
        <v>9.1999999999999993</v>
      </c>
      <c r="G21" s="79">
        <v>123.46520903872968</v>
      </c>
    </row>
    <row r="22" spans="1:7" x14ac:dyDescent="0.25">
      <c r="A22" s="81" t="s">
        <v>526</v>
      </c>
      <c r="B22" s="79">
        <v>0.12359527556478207</v>
      </c>
      <c r="C22" s="79">
        <v>17.626757672631857</v>
      </c>
      <c r="D22" s="80">
        <f t="shared" si="0"/>
        <v>0.70117986450044623</v>
      </c>
      <c r="E22" s="83">
        <v>0.752</v>
      </c>
      <c r="F22" s="75">
        <v>2.8</v>
      </c>
      <c r="G22" s="79">
        <v>43.763179202193541</v>
      </c>
    </row>
    <row r="23" spans="1:7" x14ac:dyDescent="0.25">
      <c r="A23" s="78" t="s">
        <v>588</v>
      </c>
      <c r="B23" s="79">
        <v>0.78623928188281833</v>
      </c>
      <c r="C23" s="79">
        <v>94.534672212713559</v>
      </c>
      <c r="D23" s="80">
        <f t="shared" si="0"/>
        <v>0.83169409009394168</v>
      </c>
      <c r="E23" s="75">
        <v>0.69599999999999995</v>
      </c>
      <c r="F23" s="75">
        <v>2.2000000000000002</v>
      </c>
      <c r="G23" s="79">
        <v>39.828408989693898</v>
      </c>
    </row>
    <row r="24" spans="1:7" x14ac:dyDescent="0.25">
      <c r="A24" s="78" t="s">
        <v>541</v>
      </c>
      <c r="B24" s="79">
        <v>0.45626517528676924</v>
      </c>
      <c r="C24" s="79">
        <v>6.9047044853331281</v>
      </c>
      <c r="D24" s="80">
        <f t="shared" si="0"/>
        <v>6.6080333525636181</v>
      </c>
      <c r="E24" s="83">
        <v>0.871</v>
      </c>
      <c r="F24" s="75">
        <v>14.8</v>
      </c>
      <c r="G24" s="79">
        <v>221.21887206794634</v>
      </c>
    </row>
    <row r="25" spans="1:7" x14ac:dyDescent="0.25">
      <c r="A25" s="78" t="s">
        <v>542</v>
      </c>
      <c r="B25" s="79">
        <v>4.272273206889257</v>
      </c>
      <c r="C25" s="79">
        <v>29.266528737073585</v>
      </c>
      <c r="D25" s="80">
        <f t="shared" si="0"/>
        <v>14.597813240069446</v>
      </c>
      <c r="E25" s="83">
        <v>0.92</v>
      </c>
      <c r="F25" s="75">
        <v>8.6999999999999993</v>
      </c>
      <c r="G25" s="79">
        <v>221.07844236901695</v>
      </c>
    </row>
    <row r="26" spans="1:7" x14ac:dyDescent="0.25">
      <c r="A26" s="78" t="s">
        <v>543</v>
      </c>
      <c r="B26" s="79">
        <v>10.600373596570888</v>
      </c>
      <c r="C26" s="79">
        <v>242.59628190740594</v>
      </c>
      <c r="D26" s="80">
        <f t="shared" si="0"/>
        <v>4.3695531989302436</v>
      </c>
      <c r="E26" s="84">
        <v>0.90100000000000002</v>
      </c>
      <c r="F26" s="85">
        <v>4.5999999999999996</v>
      </c>
      <c r="G26" s="79">
        <v>155.70307873875086</v>
      </c>
    </row>
    <row r="27" spans="1:7" x14ac:dyDescent="0.25">
      <c r="A27" s="78" t="s">
        <v>544</v>
      </c>
      <c r="B27" s="79">
        <v>47.334706068696917</v>
      </c>
      <c r="C27" s="79">
        <v>323.88917882473118</v>
      </c>
      <c r="D27" s="80">
        <f t="shared" si="0"/>
        <v>14.614475926752569</v>
      </c>
      <c r="E27" s="84">
        <v>0.93600000000000005</v>
      </c>
      <c r="F27" s="85">
        <v>8.9</v>
      </c>
      <c r="G27" s="79">
        <v>164.78335743063812</v>
      </c>
    </row>
    <row r="28" spans="1:7" x14ac:dyDescent="0.25">
      <c r="A28" s="78" t="s">
        <v>545</v>
      </c>
      <c r="B28" s="79">
        <v>2.3509219440983267</v>
      </c>
      <c r="C28" s="79">
        <v>28.326987053795005</v>
      </c>
      <c r="D28" s="80">
        <f t="shared" si="0"/>
        <v>8.2992304816384301</v>
      </c>
      <c r="E28" s="75">
        <v>0.87</v>
      </c>
      <c r="F28" s="75">
        <v>6.2</v>
      </c>
      <c r="G28" s="79">
        <v>106.44203525404895</v>
      </c>
    </row>
    <row r="29" spans="1:7" x14ac:dyDescent="0.25">
      <c r="A29" s="78" t="s">
        <v>546</v>
      </c>
      <c r="B29" s="79">
        <v>0.80736265965738319</v>
      </c>
      <c r="C29" s="79">
        <v>23.718849130795206</v>
      </c>
      <c r="D29" s="80">
        <f t="shared" si="0"/>
        <v>3.4038863150790459</v>
      </c>
      <c r="E29" s="75">
        <v>0.83799999999999997</v>
      </c>
      <c r="F29" s="75">
        <v>4.3</v>
      </c>
      <c r="G29" s="79">
        <v>102.49524792868891</v>
      </c>
    </row>
    <row r="30" spans="1:7" x14ac:dyDescent="0.25">
      <c r="A30" s="78" t="s">
        <v>547</v>
      </c>
      <c r="B30" s="79">
        <v>1.3607685692853544</v>
      </c>
      <c r="C30" s="79">
        <v>5.6180520537499392</v>
      </c>
      <c r="D30" s="80">
        <f t="shared" si="0"/>
        <v>24.221359223203855</v>
      </c>
      <c r="E30" s="83">
        <v>0.93500000000000005</v>
      </c>
      <c r="F30" s="75">
        <v>6.1</v>
      </c>
      <c r="G30" s="79">
        <v>696.36036291788287</v>
      </c>
    </row>
    <row r="31" spans="1:7" x14ac:dyDescent="0.25">
      <c r="A31" s="78" t="s">
        <v>595</v>
      </c>
      <c r="B31" s="79">
        <v>27.492931167126649</v>
      </c>
      <c r="C31" s="79">
        <v>809.15300609507403</v>
      </c>
      <c r="D31" s="80">
        <f t="shared" si="0"/>
        <v>3.3977419548628949</v>
      </c>
      <c r="E31" s="83">
        <v>0.64</v>
      </c>
      <c r="F31" s="75">
        <v>1.7</v>
      </c>
      <c r="G31" s="79">
        <v>25.019439218011335</v>
      </c>
    </row>
    <row r="32" spans="1:7" x14ac:dyDescent="0.25">
      <c r="A32" s="78" t="s">
        <v>596</v>
      </c>
      <c r="B32" s="79">
        <v>3.3382721636421104</v>
      </c>
      <c r="C32" s="79">
        <v>185.52997110832894</v>
      </c>
      <c r="D32" s="80">
        <f t="shared" si="0"/>
        <v>1.7993169209803463</v>
      </c>
      <c r="E32" s="83">
        <v>0.69399999999999995</v>
      </c>
      <c r="F32" s="75">
        <v>1.8</v>
      </c>
      <c r="G32" s="79">
        <v>29.115123644243674</v>
      </c>
    </row>
    <row r="33" spans="1:7" x14ac:dyDescent="0.25">
      <c r="A33" s="23" t="s">
        <v>577</v>
      </c>
      <c r="B33" s="79">
        <v>9.5355266843918568E-2</v>
      </c>
      <c r="C33" s="79">
        <v>285.71852841563879</v>
      </c>
      <c r="D33" s="80">
        <f t="shared" si="0"/>
        <v>3.3373847811929057E-2</v>
      </c>
      <c r="E33" s="83">
        <v>0.79800000000000004</v>
      </c>
      <c r="F33" s="75">
        <v>8.4</v>
      </c>
      <c r="G33" s="79">
        <v>145.86282496896283</v>
      </c>
    </row>
    <row r="34" spans="1:7" x14ac:dyDescent="0.25">
      <c r="A34" s="23" t="s">
        <v>578</v>
      </c>
      <c r="B34" s="79">
        <v>1.293013590599416E-2</v>
      </c>
      <c r="C34" s="79">
        <v>53.74862201616186</v>
      </c>
      <c r="D34" s="80">
        <f t="shared" si="0"/>
        <v>2.4056683540847154E-2</v>
      </c>
      <c r="E34" s="75">
        <v>0.68500000000000005</v>
      </c>
      <c r="F34" s="75">
        <v>3.62</v>
      </c>
      <c r="G34" s="79">
        <v>57.202883469366597</v>
      </c>
    </row>
    <row r="35" spans="1:7" x14ac:dyDescent="0.25">
      <c r="A35" s="78" t="s">
        <v>548</v>
      </c>
      <c r="B35" s="79">
        <v>2.184819433427728</v>
      </c>
      <c r="C35" s="79">
        <v>16.098539494973348</v>
      </c>
      <c r="D35" s="80">
        <f t="shared" ref="D35:D66" si="1">B35/C35*100</f>
        <v>13.571538176552735</v>
      </c>
      <c r="E35" s="83">
        <v>0.93799999999999994</v>
      </c>
      <c r="F35" s="75">
        <v>7.3</v>
      </c>
      <c r="G35" s="79">
        <v>140.30995205734024</v>
      </c>
    </row>
    <row r="36" spans="1:7" x14ac:dyDescent="0.25">
      <c r="A36" s="23" t="s">
        <v>579</v>
      </c>
      <c r="B36" s="79">
        <v>0.45560483323527901</v>
      </c>
      <c r="C36" s="79">
        <v>25.641351410637686</v>
      </c>
      <c r="D36" s="80">
        <f t="shared" si="1"/>
        <v>1.7768362748862947</v>
      </c>
      <c r="E36" s="83">
        <v>0.90300000000000002</v>
      </c>
      <c r="F36" s="75">
        <v>7.9</v>
      </c>
      <c r="G36" s="79">
        <v>127.00488520493624</v>
      </c>
    </row>
    <row r="37" spans="1:7" x14ac:dyDescent="0.25">
      <c r="A37" s="78" t="s">
        <v>549</v>
      </c>
      <c r="B37" s="79">
        <v>14.937648808098581</v>
      </c>
      <c r="C37" s="79">
        <v>154.48644369690223</v>
      </c>
      <c r="D37" s="80">
        <f t="shared" si="1"/>
        <v>9.6692295133712829</v>
      </c>
      <c r="E37" s="83">
        <v>0.88</v>
      </c>
      <c r="F37" s="75">
        <v>5.3</v>
      </c>
      <c r="G37" s="79">
        <v>109.08977427408719</v>
      </c>
    </row>
    <row r="38" spans="1:7" x14ac:dyDescent="0.25">
      <c r="A38" s="78" t="s">
        <v>597</v>
      </c>
      <c r="B38" s="79">
        <v>25.372996038788635</v>
      </c>
      <c r="C38" s="79">
        <v>454.14131384346251</v>
      </c>
      <c r="D38" s="80">
        <f t="shared" si="1"/>
        <v>5.5870266072146926</v>
      </c>
      <c r="E38" s="83">
        <v>0.90900000000000003</v>
      </c>
      <c r="F38" s="75">
        <v>9.5</v>
      </c>
      <c r="G38" s="79">
        <v>149.49828120115367</v>
      </c>
    </row>
    <row r="39" spans="1:7" x14ac:dyDescent="0.25">
      <c r="A39" s="78" t="s">
        <v>571</v>
      </c>
      <c r="B39" s="79">
        <v>0.1489757885685834</v>
      </c>
      <c r="C39" s="79">
        <v>76.382579190382771</v>
      </c>
      <c r="D39" s="80">
        <f t="shared" si="1"/>
        <v>0.19503896064737852</v>
      </c>
      <c r="E39" s="83">
        <v>0.8</v>
      </c>
      <c r="F39" s="75">
        <v>14.4</v>
      </c>
      <c r="G39" s="79">
        <v>173.76712415454938</v>
      </c>
    </row>
    <row r="40" spans="1:7" x14ac:dyDescent="0.25">
      <c r="A40" s="23" t="s">
        <v>580</v>
      </c>
      <c r="B40" s="79">
        <v>2.3893590556500807E-2</v>
      </c>
      <c r="C40" s="79">
        <v>38.954737559426498</v>
      </c>
      <c r="D40" s="80">
        <f t="shared" si="1"/>
        <v>6.1336802795938471E-2</v>
      </c>
      <c r="E40" s="83">
        <v>0.80300000000000005</v>
      </c>
      <c r="F40" s="75">
        <v>25.8</v>
      </c>
      <c r="G40" s="79">
        <v>388.58880456780662</v>
      </c>
    </row>
    <row r="41" spans="1:7" x14ac:dyDescent="0.25">
      <c r="A41" s="78" t="s">
        <v>550</v>
      </c>
      <c r="B41" s="79">
        <v>0.24589257947806653</v>
      </c>
      <c r="C41" s="79">
        <v>3.6797292812274645</v>
      </c>
      <c r="D41" s="80">
        <f t="shared" si="1"/>
        <v>6.6823551594546382</v>
      </c>
      <c r="E41" s="83">
        <v>0.84699999999999998</v>
      </c>
      <c r="F41" s="75">
        <v>3.5</v>
      </c>
      <c r="G41" s="79">
        <v>79.82790408108005</v>
      </c>
    </row>
    <row r="42" spans="1:7" x14ac:dyDescent="0.25">
      <c r="A42" s="78" t="s">
        <v>551</v>
      </c>
      <c r="B42" s="79">
        <v>0.38353622663709858</v>
      </c>
      <c r="C42" s="79">
        <v>5.846770487717297</v>
      </c>
      <c r="D42" s="80">
        <f t="shared" si="1"/>
        <v>6.5597961719691043</v>
      </c>
      <c r="E42" s="83">
        <v>0.85799999999999998</v>
      </c>
      <c r="F42" s="75">
        <v>4.4000000000000004</v>
      </c>
      <c r="G42" s="79">
        <v>85.101586761486814</v>
      </c>
    </row>
    <row r="43" spans="1:7" x14ac:dyDescent="0.25">
      <c r="A43" s="78" t="s">
        <v>552</v>
      </c>
      <c r="B43" s="79">
        <v>0.1472440348838541</v>
      </c>
      <c r="C43" s="79">
        <v>3.9874917991099914</v>
      </c>
      <c r="D43" s="80">
        <f t="shared" si="1"/>
        <v>3.6926479677455131</v>
      </c>
      <c r="E43" s="83">
        <v>0.90400000000000003</v>
      </c>
      <c r="F43" s="75">
        <v>17.399999999999999</v>
      </c>
      <c r="G43" s="79">
        <v>282.80936413432204</v>
      </c>
    </row>
    <row r="44" spans="1:7" x14ac:dyDescent="0.25">
      <c r="A44" s="78" t="s">
        <v>598</v>
      </c>
      <c r="B44" s="79">
        <v>0.33127411215936325</v>
      </c>
      <c r="C44" s="79">
        <v>99.299246292687855</v>
      </c>
      <c r="D44" s="80">
        <f t="shared" si="1"/>
        <v>0.33361190998662943</v>
      </c>
      <c r="E44" s="83">
        <v>0.80200000000000005</v>
      </c>
      <c r="F44" s="75">
        <v>8.1</v>
      </c>
      <c r="G44" s="79">
        <v>129.74849943728583</v>
      </c>
    </row>
    <row r="45" spans="1:7" x14ac:dyDescent="0.25">
      <c r="A45" s="23" t="s">
        <v>519</v>
      </c>
      <c r="B45" s="79">
        <v>4.8314908717842151</v>
      </c>
      <c r="C45" s="79">
        <v>186.9138200023601</v>
      </c>
      <c r="D45" s="80">
        <f t="shared" si="1"/>
        <v>2.5848762128574601</v>
      </c>
      <c r="E45" s="83">
        <v>0.77400000000000002</v>
      </c>
      <c r="F45" s="75">
        <v>4</v>
      </c>
      <c r="G45" s="79">
        <v>59.848296385601614</v>
      </c>
    </row>
    <row r="46" spans="1:7" x14ac:dyDescent="0.25">
      <c r="A46" s="78" t="s">
        <v>589</v>
      </c>
      <c r="B46" s="79">
        <v>1.0840611847762096</v>
      </c>
      <c r="C46" s="79">
        <v>20.996319229657729</v>
      </c>
      <c r="D46" s="80">
        <f t="shared" si="1"/>
        <v>5.16310107937848</v>
      </c>
      <c r="E46" s="83">
        <v>0.66700000000000004</v>
      </c>
      <c r="F46" s="75">
        <v>1.8</v>
      </c>
      <c r="G46" s="79">
        <v>24.289307855944454</v>
      </c>
    </row>
    <row r="47" spans="1:7" x14ac:dyDescent="0.25">
      <c r="A47" s="78" t="s">
        <v>553</v>
      </c>
      <c r="B47" s="79">
        <v>4.2146638222072594</v>
      </c>
      <c r="C47" s="79">
        <v>84.78830799127438</v>
      </c>
      <c r="D47" s="80">
        <f t="shared" si="1"/>
        <v>4.9708077942078921</v>
      </c>
      <c r="E47" s="75">
        <v>0.93100000000000005</v>
      </c>
      <c r="F47" s="75">
        <v>10.1</v>
      </c>
      <c r="G47" s="79">
        <v>207.7863208298651</v>
      </c>
    </row>
    <row r="48" spans="1:7" x14ac:dyDescent="0.25">
      <c r="A48" s="78" t="s">
        <v>599</v>
      </c>
      <c r="B48" s="79">
        <v>2.3680037483133907</v>
      </c>
      <c r="C48" s="79">
        <v>21.738833301765609</v>
      </c>
      <c r="D48" s="80">
        <f t="shared" si="1"/>
        <v>10.89296612859653</v>
      </c>
      <c r="E48" s="83">
        <v>0.91700000000000004</v>
      </c>
      <c r="F48" s="75">
        <v>7.7</v>
      </c>
      <c r="G48" s="79">
        <v>191.62915949482937</v>
      </c>
    </row>
    <row r="49" spans="1:7" x14ac:dyDescent="0.25">
      <c r="A49" s="78" t="s">
        <v>554</v>
      </c>
      <c r="B49" s="79">
        <v>3.9411684844096323E-2</v>
      </c>
      <c r="C49" s="79">
        <v>2.6458446098586466</v>
      </c>
      <c r="D49" s="80">
        <f t="shared" si="1"/>
        <v>1.4895691416360948</v>
      </c>
      <c r="E49" s="83">
        <v>0.75700000000000001</v>
      </c>
      <c r="F49" s="75">
        <v>3.6</v>
      </c>
      <c r="G49" s="79">
        <v>53.128783001260793</v>
      </c>
    </row>
    <row r="50" spans="1:7" x14ac:dyDescent="0.25">
      <c r="A50" s="78" t="s">
        <v>555</v>
      </c>
      <c r="B50" s="79">
        <v>0.93194465309905983</v>
      </c>
      <c r="C50" s="79">
        <v>47.381096195264711</v>
      </c>
      <c r="D50" s="80">
        <f t="shared" si="1"/>
        <v>1.9669123932008117</v>
      </c>
      <c r="E50" s="83">
        <v>0.95299999999999996</v>
      </c>
      <c r="F50" s="75">
        <v>9.3000000000000007</v>
      </c>
      <c r="G50" s="79">
        <v>370.56178247268912</v>
      </c>
    </row>
    <row r="51" spans="1:7" x14ac:dyDescent="0.25">
      <c r="A51" s="23" t="s">
        <v>581</v>
      </c>
      <c r="B51" s="79">
        <v>3.1041938940436524E-3</v>
      </c>
      <c r="C51" s="79">
        <v>30.689205902769793</v>
      </c>
      <c r="D51" s="80">
        <f t="shared" si="1"/>
        <v>1.0114937166762891E-2</v>
      </c>
      <c r="E51" s="83">
        <v>0.82099999999999995</v>
      </c>
      <c r="F51" s="75">
        <v>15.2</v>
      </c>
      <c r="G51" s="79">
        <v>266.02692302091276</v>
      </c>
    </row>
    <row r="52" spans="1:7" x14ac:dyDescent="0.25">
      <c r="A52" s="78" t="s">
        <v>600</v>
      </c>
      <c r="B52" s="79">
        <v>1.2476041226226839</v>
      </c>
      <c r="C52" s="79">
        <v>85.032726954432604</v>
      </c>
      <c r="D52" s="80">
        <f t="shared" si="1"/>
        <v>1.4672046485011012</v>
      </c>
      <c r="E52" s="83">
        <v>0.56200000000000006</v>
      </c>
      <c r="F52" s="75">
        <v>0.9</v>
      </c>
      <c r="G52" s="79">
        <v>17.728611743880013</v>
      </c>
    </row>
    <row r="53" spans="1:7" x14ac:dyDescent="0.25">
      <c r="A53" s="81" t="s">
        <v>527</v>
      </c>
      <c r="B53" s="79">
        <v>0.65919390573518633</v>
      </c>
      <c r="C53" s="79">
        <v>27.003788778963923</v>
      </c>
      <c r="D53" s="80">
        <f t="shared" si="1"/>
        <v>2.4411163601187011</v>
      </c>
      <c r="E53" s="83">
        <v>0.75</v>
      </c>
      <c r="F53" s="75">
        <v>1.98</v>
      </c>
      <c r="G53" s="79">
        <v>34.732153294606213</v>
      </c>
    </row>
    <row r="54" spans="1:7" x14ac:dyDescent="0.25">
      <c r="A54" s="78" t="s">
        <v>601</v>
      </c>
      <c r="B54" s="79">
        <v>3.1547651264877463</v>
      </c>
      <c r="C54" s="79">
        <v>47.030985620557857</v>
      </c>
      <c r="D54" s="80">
        <f t="shared" si="1"/>
        <v>6.707843956195461</v>
      </c>
      <c r="E54" s="83">
        <v>0.69899999999999995</v>
      </c>
      <c r="F54" s="75">
        <v>1.1000000000000001</v>
      </c>
      <c r="G54" s="79">
        <v>18.487043130542329</v>
      </c>
    </row>
    <row r="55" spans="1:7" x14ac:dyDescent="0.25">
      <c r="A55" s="78" t="s">
        <v>556</v>
      </c>
      <c r="B55" s="79">
        <v>4.4067067927772827</v>
      </c>
      <c r="C55" s="79">
        <v>105.15089525155872</v>
      </c>
      <c r="D55" s="80">
        <f t="shared" si="1"/>
        <v>4.1908409645346874</v>
      </c>
      <c r="E55" s="83">
        <v>0.86499999999999999</v>
      </c>
      <c r="F55" s="75">
        <v>7.5</v>
      </c>
      <c r="G55" s="79">
        <v>115.53541772319744</v>
      </c>
    </row>
    <row r="56" spans="1:7" x14ac:dyDescent="0.25">
      <c r="A56" s="78" t="s">
        <v>557</v>
      </c>
      <c r="B56" s="79">
        <v>3.8729239263248254</v>
      </c>
      <c r="C56" s="79">
        <v>25.970313096503169</v>
      </c>
      <c r="D56" s="80">
        <f t="shared" si="1"/>
        <v>14.912888850948447</v>
      </c>
      <c r="E56" s="83">
        <v>0.84699999999999998</v>
      </c>
      <c r="F56" s="75">
        <v>4.3</v>
      </c>
      <c r="G56" s="79">
        <v>105.65585076063024</v>
      </c>
    </row>
    <row r="57" spans="1:7" x14ac:dyDescent="0.25">
      <c r="A57" s="23" t="s">
        <v>582</v>
      </c>
      <c r="B57" s="79">
        <v>2.8037781748925714E-2</v>
      </c>
      <c r="C57" s="79">
        <v>48.256951835648522</v>
      </c>
      <c r="D57" s="80">
        <f t="shared" si="1"/>
        <v>5.8101021059961684E-2</v>
      </c>
      <c r="E57" s="83">
        <v>0.85599999999999998</v>
      </c>
      <c r="F57" s="75">
        <v>43.9</v>
      </c>
      <c r="G57" s="79">
        <v>749.73479384371149</v>
      </c>
    </row>
    <row r="58" spans="1:7" x14ac:dyDescent="0.25">
      <c r="A58" s="78" t="s">
        <v>558</v>
      </c>
      <c r="B58" s="79">
        <v>1.9533670181472522</v>
      </c>
      <c r="C58" s="79">
        <v>33.397299729383761</v>
      </c>
      <c r="D58" s="80">
        <f t="shared" si="1"/>
        <v>5.8488771067579224</v>
      </c>
      <c r="E58" s="83">
        <v>0.81100000000000005</v>
      </c>
      <c r="F58" s="75">
        <v>3.5</v>
      </c>
      <c r="G58" s="79">
        <v>71.411280404395441</v>
      </c>
    </row>
    <row r="59" spans="1:7" x14ac:dyDescent="0.25">
      <c r="A59" s="78" t="s">
        <v>572</v>
      </c>
      <c r="B59" s="79">
        <v>0.28585328325111892</v>
      </c>
      <c r="C59" s="79">
        <v>720.74909181489272</v>
      </c>
      <c r="D59" s="80">
        <f t="shared" si="1"/>
        <v>3.9660581816526735E-2</v>
      </c>
      <c r="E59" s="83">
        <v>0.81599999999999995</v>
      </c>
      <c r="F59" s="75">
        <v>11.9</v>
      </c>
      <c r="G59" s="79">
        <v>209.60916870332386</v>
      </c>
    </row>
    <row r="60" spans="1:7" x14ac:dyDescent="0.25">
      <c r="A60" s="23" t="s">
        <v>583</v>
      </c>
      <c r="B60" s="79">
        <v>3.5043622068694512E-2</v>
      </c>
      <c r="C60" s="79">
        <v>259.18844812330593</v>
      </c>
      <c r="D60" s="80">
        <f t="shared" si="1"/>
        <v>1.3520518496265278E-2</v>
      </c>
      <c r="E60" s="83">
        <v>0.85299999999999998</v>
      </c>
      <c r="F60" s="75">
        <v>19.399999999999999</v>
      </c>
      <c r="G60" s="79">
        <v>323.40677765696586</v>
      </c>
    </row>
    <row r="61" spans="1:7" x14ac:dyDescent="0.25">
      <c r="A61" s="78" t="s">
        <v>602</v>
      </c>
      <c r="B61" s="79">
        <v>0.2685845487314939</v>
      </c>
      <c r="C61" s="79">
        <v>87.566449167663436</v>
      </c>
      <c r="D61" s="80">
        <f t="shared" si="1"/>
        <v>0.30672084032691016</v>
      </c>
      <c r="E61" s="83">
        <v>0.93200000000000005</v>
      </c>
      <c r="F61" s="75">
        <v>10.3</v>
      </c>
      <c r="G61" s="79">
        <v>632.9928798423407</v>
      </c>
    </row>
    <row r="62" spans="1:7" x14ac:dyDescent="0.25">
      <c r="A62" s="78" t="s">
        <v>559</v>
      </c>
      <c r="B62" s="79">
        <v>0.45469481397238481</v>
      </c>
      <c r="C62" s="79">
        <v>16.317508235399842</v>
      </c>
      <c r="D62" s="80">
        <f t="shared" si="1"/>
        <v>2.7865456380524574</v>
      </c>
      <c r="E62" s="83">
        <v>0.85499999999999998</v>
      </c>
      <c r="F62" s="75">
        <v>5.7</v>
      </c>
      <c r="G62" s="79">
        <v>125.35862399752958</v>
      </c>
    </row>
    <row r="63" spans="1:7" x14ac:dyDescent="0.25">
      <c r="A63" s="78" t="s">
        <v>560</v>
      </c>
      <c r="B63" s="79">
        <v>0.12401132963835203</v>
      </c>
      <c r="C63" s="79">
        <v>7.0266347256992878</v>
      </c>
      <c r="D63" s="80">
        <f t="shared" si="1"/>
        <v>1.764875142645336</v>
      </c>
      <c r="E63" s="83">
        <v>0.89600000000000002</v>
      </c>
      <c r="F63" s="75">
        <v>6.2</v>
      </c>
      <c r="G63" s="79">
        <v>141.35242242467433</v>
      </c>
    </row>
    <row r="64" spans="1:7" x14ac:dyDescent="0.25">
      <c r="A64" s="78" t="s">
        <v>603</v>
      </c>
      <c r="B64" s="79">
        <v>4.961841332363143</v>
      </c>
      <c r="C64" s="79">
        <v>301.02171596050448</v>
      </c>
      <c r="D64" s="80">
        <f t="shared" si="1"/>
        <v>1.6483333491508503</v>
      </c>
      <c r="E64" s="83">
        <v>0.77</v>
      </c>
      <c r="F64" s="75">
        <v>0.9</v>
      </c>
      <c r="G64" s="79">
        <v>246.32691055484926</v>
      </c>
    </row>
    <row r="65" spans="1:7" x14ac:dyDescent="0.25">
      <c r="A65" s="78" t="s">
        <v>561</v>
      </c>
      <c r="B65" s="79">
        <v>16.005680053424886</v>
      </c>
      <c r="C65" s="79">
        <v>141.35772697217428</v>
      </c>
      <c r="D65" s="80">
        <f t="shared" si="1"/>
        <v>11.322819343703468</v>
      </c>
      <c r="E65" s="83">
        <v>0.89100000000000001</v>
      </c>
      <c r="F65" s="75">
        <v>5</v>
      </c>
      <c r="G65" s="79">
        <v>127.5579812630873</v>
      </c>
    </row>
    <row r="66" spans="1:7" x14ac:dyDescent="0.25">
      <c r="A66" s="86" t="s">
        <v>604</v>
      </c>
      <c r="B66" s="87">
        <v>0.14128470825415046</v>
      </c>
      <c r="C66" s="87">
        <v>8.1054837831013913</v>
      </c>
      <c r="D66" s="88">
        <f t="shared" si="1"/>
        <v>1.7430755774097775</v>
      </c>
      <c r="E66" s="89">
        <v>0.77</v>
      </c>
      <c r="F66" s="89">
        <v>0.9</v>
      </c>
      <c r="G66" s="79">
        <v>16.198555173753078</v>
      </c>
    </row>
    <row r="67" spans="1:7" x14ac:dyDescent="0.25">
      <c r="A67" s="78" t="s">
        <v>562</v>
      </c>
      <c r="B67" s="79">
        <v>6.5722055612759522</v>
      </c>
      <c r="C67" s="79">
        <v>53.607083156356424</v>
      </c>
      <c r="D67" s="80">
        <f t="shared" ref="D67:D79" si="2">B67/C67*100</f>
        <v>12.259957405454651</v>
      </c>
      <c r="E67" s="83">
        <v>0.93300000000000005</v>
      </c>
      <c r="F67" s="75">
        <v>4.5</v>
      </c>
      <c r="G67" s="79">
        <v>224.83089085240596</v>
      </c>
    </row>
    <row r="68" spans="1:7" x14ac:dyDescent="0.25">
      <c r="A68" s="78" t="s">
        <v>563</v>
      </c>
      <c r="B68" s="79">
        <v>0.91968204514189389</v>
      </c>
      <c r="C68" s="79">
        <v>27.815529157106951</v>
      </c>
      <c r="D68" s="80">
        <f t="shared" si="2"/>
        <v>3.3063618525729623</v>
      </c>
      <c r="E68" s="83">
        <v>0.94399999999999995</v>
      </c>
      <c r="F68" s="75">
        <v>4.3</v>
      </c>
      <c r="G68" s="79">
        <v>136.30336381500283</v>
      </c>
    </row>
    <row r="69" spans="1:7" x14ac:dyDescent="0.25">
      <c r="A69" s="78" t="s">
        <v>606</v>
      </c>
      <c r="B69" s="79">
        <v>4.0277677802416454</v>
      </c>
      <c r="C69" s="79">
        <v>132.97007283887186</v>
      </c>
      <c r="D69" s="80">
        <f t="shared" si="2"/>
        <v>3.0290784191134068</v>
      </c>
      <c r="E69" s="75">
        <v>0.755</v>
      </c>
      <c r="F69" s="75">
        <v>4.5999999999999996</v>
      </c>
      <c r="G69" s="79">
        <v>80.470304673910903</v>
      </c>
    </row>
    <row r="70" spans="1:7" x14ac:dyDescent="0.25">
      <c r="A70" s="81" t="s">
        <v>528</v>
      </c>
      <c r="B70" s="79">
        <v>9.0262728837655574E-4</v>
      </c>
      <c r="C70" s="79">
        <v>15.261229061525876</v>
      </c>
      <c r="D70" s="80">
        <f t="shared" si="2"/>
        <v>5.9145124205763518E-3</v>
      </c>
      <c r="E70" s="83">
        <v>0.73399999999999999</v>
      </c>
      <c r="F70" s="75">
        <v>34</v>
      </c>
      <c r="G70" s="79">
        <v>465.50930305010314</v>
      </c>
    </row>
    <row r="71" spans="1:7" x14ac:dyDescent="0.25">
      <c r="A71" s="78" t="s">
        <v>564</v>
      </c>
      <c r="B71" s="79">
        <v>8.5306100115394603</v>
      </c>
      <c r="C71" s="79">
        <v>153.5402878701089</v>
      </c>
      <c r="D71" s="80">
        <f t="shared" si="2"/>
        <v>5.5559424369167099</v>
      </c>
      <c r="E71" s="83">
        <v>0.79100000000000004</v>
      </c>
      <c r="F71" s="75">
        <v>4.5</v>
      </c>
      <c r="G71" s="79">
        <v>78.474979501423093</v>
      </c>
    </row>
    <row r="72" spans="1:7" x14ac:dyDescent="0.25">
      <c r="A72" s="78" t="s">
        <v>573</v>
      </c>
      <c r="B72" s="79">
        <v>1.5748744173417143E-3</v>
      </c>
      <c r="C72" s="79">
        <v>31.504505988772003</v>
      </c>
      <c r="D72" s="80">
        <f t="shared" si="2"/>
        <v>4.9988862479005041E-3</v>
      </c>
      <c r="E72" s="83">
        <v>0.70599999999999996</v>
      </c>
      <c r="F72" s="75">
        <v>12.5</v>
      </c>
      <c r="G72" s="79">
        <v>225.4188363630424</v>
      </c>
    </row>
    <row r="73" spans="1:7" x14ac:dyDescent="0.25">
      <c r="A73" s="78" t="s">
        <v>565</v>
      </c>
      <c r="B73" s="79">
        <v>0.59564646784631159</v>
      </c>
      <c r="C73" s="79">
        <v>84.005363102293003</v>
      </c>
      <c r="D73" s="80">
        <f t="shared" si="2"/>
        <v>0.70905766709322504</v>
      </c>
      <c r="E73" s="83">
        <v>0.751</v>
      </c>
      <c r="F73" s="75">
        <v>5</v>
      </c>
      <c r="G73" s="79">
        <v>79.918185822787123</v>
      </c>
    </row>
    <row r="74" spans="1:7" x14ac:dyDescent="0.25">
      <c r="A74" s="23" t="s">
        <v>584</v>
      </c>
      <c r="B74" s="79">
        <v>0.21577976787980124</v>
      </c>
      <c r="C74" s="79">
        <v>112.20356465593434</v>
      </c>
      <c r="D74" s="80">
        <f t="shared" si="2"/>
        <v>0.19231097384604245</v>
      </c>
      <c r="E74" s="83">
        <v>0.86199999999999999</v>
      </c>
      <c r="F74" s="75">
        <v>22.9</v>
      </c>
      <c r="G74" s="79">
        <v>492.34210822954594</v>
      </c>
    </row>
    <row r="75" spans="1:7" x14ac:dyDescent="0.25">
      <c r="A75" s="78" t="s">
        <v>566</v>
      </c>
      <c r="B75" s="79">
        <v>23.900108028917522</v>
      </c>
      <c r="C75" s="79">
        <v>192.28478287315917</v>
      </c>
      <c r="D75" s="80">
        <f t="shared" si="2"/>
        <v>12.429536894078222</v>
      </c>
      <c r="E75" s="75">
        <v>0.92200000000000004</v>
      </c>
      <c r="F75" s="75">
        <v>6.5</v>
      </c>
      <c r="G75" s="79">
        <v>120.92767851506552</v>
      </c>
    </row>
    <row r="76" spans="1:7" x14ac:dyDescent="0.25">
      <c r="A76" s="23" t="s">
        <v>520</v>
      </c>
      <c r="B76" s="79">
        <v>103.75261907066346</v>
      </c>
      <c r="C76" s="79">
        <v>2300.6402957368382</v>
      </c>
      <c r="D76" s="80">
        <f t="shared" si="2"/>
        <v>4.509727977160118</v>
      </c>
      <c r="E76" s="83">
        <v>0.92400000000000004</v>
      </c>
      <c r="F76" s="75">
        <v>16.5</v>
      </c>
      <c r="G76" s="79">
        <v>294.77665182110258</v>
      </c>
    </row>
    <row r="77" spans="1:7" s="10" customFormat="1" x14ac:dyDescent="0.25">
      <c r="A77" s="78" t="s">
        <v>574</v>
      </c>
      <c r="B77" s="79">
        <v>0</v>
      </c>
      <c r="C77" s="79">
        <v>43.910428018064707</v>
      </c>
      <c r="D77" s="80">
        <f t="shared" si="2"/>
        <v>0</v>
      </c>
      <c r="E77" s="83">
        <v>0.71</v>
      </c>
      <c r="F77" s="75">
        <v>3.4</v>
      </c>
      <c r="G77" s="79">
        <v>56.803399582077319</v>
      </c>
    </row>
    <row r="78" spans="1:7" x14ac:dyDescent="0.25">
      <c r="A78" s="81" t="s">
        <v>529</v>
      </c>
      <c r="B78" s="79">
        <v>2.2645809196570029E-3</v>
      </c>
      <c r="C78" s="79">
        <v>64.640483485589456</v>
      </c>
      <c r="D78" s="80">
        <f t="shared" si="2"/>
        <v>3.5033477436192981E-3</v>
      </c>
      <c r="E78" s="75">
        <v>0.76100000000000001</v>
      </c>
      <c r="F78" s="75">
        <v>6.2</v>
      </c>
      <c r="G78" s="79">
        <v>83.578311101198423</v>
      </c>
    </row>
    <row r="79" spans="1:7" x14ac:dyDescent="0.25">
      <c r="A79" s="78" t="s">
        <v>607</v>
      </c>
      <c r="B79" s="79">
        <v>0.10583538616382593</v>
      </c>
      <c r="C79" s="79">
        <v>85.787118094544994</v>
      </c>
      <c r="D79" s="80">
        <f t="shared" si="2"/>
        <v>0.12336978851205371</v>
      </c>
      <c r="E79" s="75">
        <v>0.69399999999999995</v>
      </c>
      <c r="F79" s="75">
        <v>1.8</v>
      </c>
      <c r="G79" s="79">
        <v>37.223467740578087</v>
      </c>
    </row>
    <row r="80" spans="1:7" x14ac:dyDescent="0.25">
      <c r="B80" s="35"/>
    </row>
    <row r="81" spans="1:4" x14ac:dyDescent="0.25">
      <c r="A81" s="30" t="s">
        <v>610</v>
      </c>
      <c r="B81" s="38">
        <v>561.25031777063828</v>
      </c>
      <c r="C81" s="40">
        <v>13864.882686051793</v>
      </c>
      <c r="D81" s="39">
        <f t="shared" ref="D81:D84" si="3">B81/C81*100</f>
        <v>4.0479990381401603</v>
      </c>
    </row>
    <row r="82" spans="1:4" x14ac:dyDescent="0.25">
      <c r="A82" t="s">
        <v>611</v>
      </c>
      <c r="B82" s="35">
        <v>330.42718972403128</v>
      </c>
      <c r="C82" s="37">
        <v>5669.0313585814729</v>
      </c>
      <c r="D82" s="39">
        <f t="shared" si="3"/>
        <v>5.8286357725618947</v>
      </c>
    </row>
    <row r="83" spans="1:4" x14ac:dyDescent="0.25">
      <c r="A83" t="s">
        <v>612</v>
      </c>
      <c r="B83" s="35">
        <v>230.82312804660717</v>
      </c>
      <c r="C83" s="37">
        <v>8195.8513274703255</v>
      </c>
      <c r="D83" s="39">
        <f t="shared" si="3"/>
        <v>2.8163410831154185</v>
      </c>
    </row>
    <row r="84" spans="1:4" x14ac:dyDescent="0.25">
      <c r="A84" s="31" t="s">
        <v>613</v>
      </c>
      <c r="B84" s="36">
        <v>159.6406586797228</v>
      </c>
      <c r="C84" s="36">
        <v>1688.2226692920549</v>
      </c>
      <c r="D84" s="39">
        <f t="shared" si="3"/>
        <v>9.4561376045653436</v>
      </c>
    </row>
    <row r="85" spans="1:4" x14ac:dyDescent="0.25">
      <c r="A85" s="32"/>
    </row>
    <row r="86" spans="1:4" x14ac:dyDescent="0.25">
      <c r="A86" t="s">
        <v>614</v>
      </c>
    </row>
    <row r="87" spans="1:4" x14ac:dyDescent="0.25">
      <c r="A87" t="s">
        <v>615</v>
      </c>
    </row>
    <row r="88" spans="1:4" x14ac:dyDescent="0.25">
      <c r="A88" t="s">
        <v>616</v>
      </c>
    </row>
    <row r="89" spans="1:4" x14ac:dyDescent="0.25">
      <c r="A89" t="s">
        <v>617</v>
      </c>
    </row>
    <row r="90" spans="1:4" x14ac:dyDescent="0.25">
      <c r="A90" t="s">
        <v>618</v>
      </c>
    </row>
    <row r="91" spans="1:4" x14ac:dyDescent="0.25">
      <c r="A91" t="s">
        <v>619</v>
      </c>
    </row>
    <row r="92" spans="1:4" x14ac:dyDescent="0.25">
      <c r="A92" s="33" t="s">
        <v>620</v>
      </c>
    </row>
    <row r="93" spans="1:4" x14ac:dyDescent="0.25">
      <c r="A93" s="34" t="s">
        <v>621</v>
      </c>
    </row>
  </sheetData>
  <mergeCells count="5">
    <mergeCell ref="G1:G2"/>
    <mergeCell ref="A1:A2"/>
    <mergeCell ref="B1:C1"/>
    <mergeCell ref="D1:D2"/>
    <mergeCell ref="F1:F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C2" sqref="C2"/>
    </sheetView>
  </sheetViews>
  <sheetFormatPr defaultRowHeight="15" x14ac:dyDescent="0.25"/>
  <cols>
    <col min="1" max="1" width="16.5703125" customWidth="1"/>
    <col min="2" max="2" width="27.28515625" customWidth="1"/>
    <col min="3" max="3" width="25.140625" customWidth="1"/>
    <col min="4" max="4" width="23.140625" customWidth="1"/>
    <col min="5" max="5" width="12.28515625" customWidth="1"/>
    <col min="6" max="6" width="17.85546875" customWidth="1"/>
    <col min="7" max="7" width="29.5703125" customWidth="1"/>
  </cols>
  <sheetData>
    <row r="1" spans="1:3" ht="69" customHeight="1" x14ac:dyDescent="0.25">
      <c r="A1">
        <v>2018</v>
      </c>
      <c r="B1" s="108" t="s">
        <v>624</v>
      </c>
      <c r="C1" s="106" t="s">
        <v>626</v>
      </c>
    </row>
    <row r="2" spans="1:3" ht="16.5" customHeight="1" x14ac:dyDescent="0.25">
      <c r="A2" s="78" t="s">
        <v>587</v>
      </c>
      <c r="B2" s="105">
        <v>0.754</v>
      </c>
      <c r="C2" s="79">
        <v>56.524950679069413</v>
      </c>
    </row>
    <row r="3" spans="1:3" x14ac:dyDescent="0.25">
      <c r="A3" s="81" t="s">
        <v>522</v>
      </c>
      <c r="B3" s="105">
        <v>0.82499999999999996</v>
      </c>
      <c r="C3" s="79">
        <v>79.683733312186845</v>
      </c>
    </row>
    <row r="4" spans="1:3" x14ac:dyDescent="0.25">
      <c r="A4" s="78" t="s">
        <v>591</v>
      </c>
      <c r="B4" s="82">
        <v>0.93899999999999995</v>
      </c>
      <c r="C4" s="79">
        <v>243.92934730999124</v>
      </c>
    </row>
    <row r="5" spans="1:3" x14ac:dyDescent="0.25">
      <c r="A5" s="78" t="s">
        <v>534</v>
      </c>
      <c r="B5" s="105">
        <v>0.90800000000000003</v>
      </c>
      <c r="C5" s="79">
        <v>167.41724056914168</v>
      </c>
    </row>
    <row r="6" spans="1:3" x14ac:dyDescent="0.25">
      <c r="A6" s="78" t="s">
        <v>569</v>
      </c>
      <c r="B6" s="105">
        <v>0.75700000000000001</v>
      </c>
      <c r="C6" s="79">
        <v>60.738563898339926</v>
      </c>
    </row>
    <row r="7" spans="1:3" x14ac:dyDescent="0.25">
      <c r="A7" s="78" t="s">
        <v>592</v>
      </c>
      <c r="B7" s="105">
        <v>0.60799999999999998</v>
      </c>
      <c r="C7" s="79">
        <v>9.0080962354063487</v>
      </c>
    </row>
    <row r="8" spans="1:3" x14ac:dyDescent="0.25">
      <c r="A8" s="78" t="s">
        <v>570</v>
      </c>
      <c r="B8" s="105">
        <v>0.80800000000000005</v>
      </c>
      <c r="C8" s="79">
        <v>108.76731065748977</v>
      </c>
    </row>
    <row r="9" spans="1:3" x14ac:dyDescent="0.25">
      <c r="A9" s="78" t="s">
        <v>535</v>
      </c>
      <c r="B9" s="105">
        <v>0.91600000000000004</v>
      </c>
      <c r="C9" s="79">
        <v>226.44121301538746</v>
      </c>
    </row>
    <row r="10" spans="1:3" x14ac:dyDescent="0.25">
      <c r="A10" s="81" t="s">
        <v>523</v>
      </c>
      <c r="B10" s="105">
        <v>0.75900000000000001</v>
      </c>
      <c r="C10" s="79">
        <v>59.087752396965399</v>
      </c>
    </row>
    <row r="11" spans="1:3" x14ac:dyDescent="0.25">
      <c r="A11" s="78" t="s">
        <v>536</v>
      </c>
      <c r="B11" s="105">
        <v>0.81299999999999994</v>
      </c>
      <c r="C11" s="79">
        <v>110.51345621786506</v>
      </c>
    </row>
    <row r="12" spans="1:3" x14ac:dyDescent="0.25">
      <c r="A12" s="23" t="s">
        <v>518</v>
      </c>
      <c r="B12" s="83">
        <v>0.92600000000000005</v>
      </c>
      <c r="C12" s="79">
        <v>390.22683100958682</v>
      </c>
    </row>
    <row r="13" spans="1:3" x14ac:dyDescent="0.25">
      <c r="A13" s="81" t="s">
        <v>524</v>
      </c>
      <c r="B13" s="105">
        <v>0.84299999999999997</v>
      </c>
      <c r="C13" s="79">
        <v>92.255421145429381</v>
      </c>
    </row>
    <row r="14" spans="1:3" x14ac:dyDescent="0.25">
      <c r="A14" s="78" t="s">
        <v>593</v>
      </c>
      <c r="B14" s="83">
        <v>0.752</v>
      </c>
      <c r="C14" s="79">
        <v>96.854405861428347</v>
      </c>
    </row>
    <row r="15" spans="1:3" x14ac:dyDescent="0.25">
      <c r="A15" s="78" t="s">
        <v>594</v>
      </c>
      <c r="B15" s="105">
        <v>0.93300000000000005</v>
      </c>
      <c r="C15" s="79">
        <v>175.13024764212969</v>
      </c>
    </row>
    <row r="16" spans="1:3" x14ac:dyDescent="0.25">
      <c r="A16" s="81" t="s">
        <v>525</v>
      </c>
      <c r="B16" s="83">
        <v>0.749</v>
      </c>
      <c r="C16" s="79">
        <v>39.738113582640189</v>
      </c>
    </row>
    <row r="17" spans="1:3" x14ac:dyDescent="0.25">
      <c r="A17" s="78" t="s">
        <v>537</v>
      </c>
      <c r="B17" s="83">
        <v>0.83099999999999996</v>
      </c>
      <c r="C17" s="79">
        <v>86.839263755139228</v>
      </c>
    </row>
    <row r="18" spans="1:3" x14ac:dyDescent="0.25">
      <c r="A18" s="78" t="s">
        <v>538</v>
      </c>
      <c r="B18" s="84">
        <v>0.86899999999999999</v>
      </c>
      <c r="C18" s="79">
        <v>98.027070803986746</v>
      </c>
    </row>
    <row r="19" spans="1:3" x14ac:dyDescent="0.25">
      <c r="A19" s="78" t="s">
        <v>539</v>
      </c>
      <c r="B19" s="84">
        <v>0.88800000000000001</v>
      </c>
      <c r="C19" s="79">
        <v>165.96526962859295</v>
      </c>
    </row>
    <row r="20" spans="1:3" x14ac:dyDescent="0.25">
      <c r="A20" s="78" t="s">
        <v>540</v>
      </c>
      <c r="B20" s="84">
        <v>0.92900000000000005</v>
      </c>
      <c r="C20" s="79">
        <v>123.46520903872968</v>
      </c>
    </row>
    <row r="21" spans="1:3" x14ac:dyDescent="0.25">
      <c r="A21" s="81" t="s">
        <v>526</v>
      </c>
      <c r="B21" s="83">
        <v>0.752</v>
      </c>
      <c r="C21" s="79">
        <v>43.763179202193541</v>
      </c>
    </row>
    <row r="22" spans="1:3" x14ac:dyDescent="0.25">
      <c r="A22" s="78" t="s">
        <v>588</v>
      </c>
      <c r="B22" s="105">
        <v>0.69599999999999995</v>
      </c>
      <c r="C22" s="79">
        <v>39.828408989693898</v>
      </c>
    </row>
    <row r="23" spans="1:3" x14ac:dyDescent="0.25">
      <c r="A23" s="78" t="s">
        <v>541</v>
      </c>
      <c r="B23" s="83">
        <v>0.871</v>
      </c>
      <c r="C23" s="79">
        <v>221.21887206794634</v>
      </c>
    </row>
    <row r="24" spans="1:3" x14ac:dyDescent="0.25">
      <c r="A24" s="78" t="s">
        <v>542</v>
      </c>
      <c r="B24" s="83">
        <v>0.92</v>
      </c>
      <c r="C24" s="79">
        <v>221.07844236901695</v>
      </c>
    </row>
    <row r="25" spans="1:3" x14ac:dyDescent="0.25">
      <c r="A25" s="78" t="s">
        <v>543</v>
      </c>
      <c r="B25" s="84">
        <v>0.90100000000000002</v>
      </c>
      <c r="C25" s="79">
        <v>155.70307873875086</v>
      </c>
    </row>
    <row r="26" spans="1:3" x14ac:dyDescent="0.25">
      <c r="A26" s="78" t="s">
        <v>544</v>
      </c>
      <c r="B26" s="84">
        <v>0.93600000000000005</v>
      </c>
      <c r="C26" s="79">
        <v>164.78335743063812</v>
      </c>
    </row>
    <row r="27" spans="1:3" x14ac:dyDescent="0.25">
      <c r="A27" s="78" t="s">
        <v>545</v>
      </c>
      <c r="B27" s="105">
        <v>0.87</v>
      </c>
      <c r="C27" s="79">
        <v>106.44203525404895</v>
      </c>
    </row>
    <row r="28" spans="1:3" x14ac:dyDescent="0.25">
      <c r="A28" s="78" t="s">
        <v>546</v>
      </c>
      <c r="B28" s="105">
        <v>0.83799999999999997</v>
      </c>
      <c r="C28" s="79">
        <v>102.49524792868891</v>
      </c>
    </row>
    <row r="29" spans="1:3" x14ac:dyDescent="0.25">
      <c r="A29" s="78" t="s">
        <v>547</v>
      </c>
      <c r="B29" s="83">
        <v>0.93500000000000005</v>
      </c>
      <c r="C29" s="79">
        <v>696.36036291788287</v>
      </c>
    </row>
    <row r="30" spans="1:3" x14ac:dyDescent="0.25">
      <c r="A30" s="78" t="s">
        <v>595</v>
      </c>
      <c r="B30" s="83">
        <v>0.64</v>
      </c>
      <c r="C30" s="79">
        <v>25.019439218011335</v>
      </c>
    </row>
    <row r="31" spans="1:3" x14ac:dyDescent="0.25">
      <c r="A31" s="78" t="s">
        <v>596</v>
      </c>
      <c r="B31" s="83">
        <v>0.69399999999999995</v>
      </c>
      <c r="C31" s="79">
        <v>29.115123644243674</v>
      </c>
    </row>
    <row r="32" spans="1:3" x14ac:dyDescent="0.25">
      <c r="A32" s="23" t="s">
        <v>577</v>
      </c>
      <c r="B32" s="83">
        <v>0.79800000000000004</v>
      </c>
      <c r="C32" s="79">
        <v>145.86282496896283</v>
      </c>
    </row>
    <row r="33" spans="1:3" x14ac:dyDescent="0.25">
      <c r="A33" s="23" t="s">
        <v>578</v>
      </c>
      <c r="B33" s="105">
        <v>0.68500000000000005</v>
      </c>
      <c r="C33" s="79">
        <v>57.202883469366597</v>
      </c>
    </row>
    <row r="34" spans="1:3" x14ac:dyDescent="0.25">
      <c r="A34" s="78" t="s">
        <v>548</v>
      </c>
      <c r="B34" s="83">
        <v>0.93799999999999994</v>
      </c>
      <c r="C34" s="79">
        <v>140.30995205734024</v>
      </c>
    </row>
    <row r="35" spans="1:3" x14ac:dyDescent="0.25">
      <c r="A35" s="23" t="s">
        <v>579</v>
      </c>
      <c r="B35" s="83">
        <v>0.90300000000000002</v>
      </c>
      <c r="C35" s="79">
        <v>127.00488520493624</v>
      </c>
    </row>
    <row r="36" spans="1:3" x14ac:dyDescent="0.25">
      <c r="A36" s="78" t="s">
        <v>549</v>
      </c>
      <c r="B36" s="83">
        <v>0.88</v>
      </c>
      <c r="C36" s="79">
        <v>109.08977427408719</v>
      </c>
    </row>
    <row r="37" spans="1:3" x14ac:dyDescent="0.25">
      <c r="A37" s="78" t="s">
        <v>597</v>
      </c>
      <c r="B37" s="83">
        <v>0.90900000000000003</v>
      </c>
      <c r="C37" s="79">
        <v>149.49828120115367</v>
      </c>
    </row>
    <row r="38" spans="1:3" x14ac:dyDescent="0.25">
      <c r="A38" s="78" t="s">
        <v>571</v>
      </c>
      <c r="B38" s="83">
        <v>0.8</v>
      </c>
      <c r="C38" s="79">
        <v>173.76712415454938</v>
      </c>
    </row>
    <row r="39" spans="1:3" x14ac:dyDescent="0.25">
      <c r="A39" s="23" t="s">
        <v>580</v>
      </c>
      <c r="B39" s="83">
        <v>0.80300000000000005</v>
      </c>
      <c r="C39" s="79">
        <v>388.58880456780662</v>
      </c>
    </row>
    <row r="40" spans="1:3" x14ac:dyDescent="0.25">
      <c r="A40" s="78" t="s">
        <v>550</v>
      </c>
      <c r="B40" s="83">
        <v>0.84699999999999998</v>
      </c>
      <c r="C40" s="79">
        <v>79.82790408108005</v>
      </c>
    </row>
    <row r="41" spans="1:3" x14ac:dyDescent="0.25">
      <c r="A41" s="78" t="s">
        <v>551</v>
      </c>
      <c r="B41" s="83">
        <v>0.85799999999999998</v>
      </c>
      <c r="C41" s="79">
        <v>85.101586761486814</v>
      </c>
    </row>
    <row r="42" spans="1:3" x14ac:dyDescent="0.25">
      <c r="A42" s="78" t="s">
        <v>552</v>
      </c>
      <c r="B42" s="83">
        <v>0.90400000000000003</v>
      </c>
      <c r="C42" s="79">
        <v>282.80936413432204</v>
      </c>
    </row>
    <row r="43" spans="1:3" x14ac:dyDescent="0.25">
      <c r="A43" s="78" t="s">
        <v>598</v>
      </c>
      <c r="B43" s="83">
        <v>0.80200000000000005</v>
      </c>
      <c r="C43" s="79">
        <v>129.74849943728583</v>
      </c>
    </row>
    <row r="44" spans="1:3" x14ac:dyDescent="0.25">
      <c r="A44" s="23" t="s">
        <v>519</v>
      </c>
      <c r="B44" s="83">
        <v>0.77400000000000002</v>
      </c>
      <c r="C44" s="79">
        <v>59.848296385601614</v>
      </c>
    </row>
    <row r="45" spans="1:3" x14ac:dyDescent="0.25">
      <c r="A45" s="78" t="s">
        <v>589</v>
      </c>
      <c r="B45" s="83">
        <v>0.66700000000000004</v>
      </c>
      <c r="C45" s="79">
        <v>24.289307855944454</v>
      </c>
    </row>
    <row r="46" spans="1:3" x14ac:dyDescent="0.25">
      <c r="A46" s="78" t="s">
        <v>553</v>
      </c>
      <c r="B46" s="105">
        <v>0.93100000000000005</v>
      </c>
      <c r="C46" s="79">
        <v>207.7863208298651</v>
      </c>
    </row>
    <row r="47" spans="1:3" x14ac:dyDescent="0.25">
      <c r="A47" s="78" t="s">
        <v>599</v>
      </c>
      <c r="B47" s="83">
        <v>0.91700000000000004</v>
      </c>
      <c r="C47" s="79">
        <v>191.62915949482937</v>
      </c>
    </row>
    <row r="48" spans="1:3" x14ac:dyDescent="0.25">
      <c r="A48" s="78" t="s">
        <v>554</v>
      </c>
      <c r="B48" s="83">
        <v>0.75700000000000001</v>
      </c>
      <c r="C48" s="79">
        <v>53.128783001260793</v>
      </c>
    </row>
    <row r="49" spans="1:3" x14ac:dyDescent="0.25">
      <c r="A49" s="78" t="s">
        <v>555</v>
      </c>
      <c r="B49" s="83">
        <v>0.95299999999999996</v>
      </c>
      <c r="C49" s="79">
        <v>370.56178247268912</v>
      </c>
    </row>
    <row r="50" spans="1:3" x14ac:dyDescent="0.25">
      <c r="A50" s="23" t="s">
        <v>581</v>
      </c>
      <c r="B50" s="83">
        <v>0.82099999999999995</v>
      </c>
      <c r="C50" s="79">
        <v>266.02692302091276</v>
      </c>
    </row>
    <row r="51" spans="1:3" x14ac:dyDescent="0.25">
      <c r="A51" s="78" t="s">
        <v>600</v>
      </c>
      <c r="B51" s="83">
        <v>0.56200000000000006</v>
      </c>
      <c r="C51" s="79">
        <v>17.728611743880013</v>
      </c>
    </row>
    <row r="52" spans="1:3" x14ac:dyDescent="0.25">
      <c r="A52" s="81" t="s">
        <v>527</v>
      </c>
      <c r="B52" s="83">
        <v>0.75</v>
      </c>
      <c r="C52" s="79">
        <v>34.732153294606213</v>
      </c>
    </row>
    <row r="53" spans="1:3" x14ac:dyDescent="0.25">
      <c r="A53" s="78" t="s">
        <v>601</v>
      </c>
      <c r="B53" s="83">
        <v>0.69899999999999995</v>
      </c>
      <c r="C53" s="79">
        <v>18.487043130542329</v>
      </c>
    </row>
    <row r="54" spans="1:3" x14ac:dyDescent="0.25">
      <c r="A54" s="78" t="s">
        <v>556</v>
      </c>
      <c r="B54" s="83">
        <v>0.86499999999999999</v>
      </c>
      <c r="C54" s="79">
        <v>115.53541772319744</v>
      </c>
    </row>
    <row r="55" spans="1:3" x14ac:dyDescent="0.25">
      <c r="A55" s="78" t="s">
        <v>557</v>
      </c>
      <c r="B55" s="83">
        <v>0.84699999999999998</v>
      </c>
      <c r="C55" s="79">
        <v>105.65585076063024</v>
      </c>
    </row>
    <row r="56" spans="1:3" x14ac:dyDescent="0.25">
      <c r="A56" s="23" t="s">
        <v>582</v>
      </c>
      <c r="B56" s="83">
        <v>0.85599999999999998</v>
      </c>
      <c r="C56" s="79">
        <v>749.73479384371149</v>
      </c>
    </row>
    <row r="57" spans="1:3" x14ac:dyDescent="0.25">
      <c r="A57" s="78" t="s">
        <v>558</v>
      </c>
      <c r="B57" s="83">
        <v>0.81100000000000005</v>
      </c>
      <c r="C57" s="79">
        <v>71.411280404395441</v>
      </c>
    </row>
    <row r="58" spans="1:3" x14ac:dyDescent="0.25">
      <c r="A58" s="78" t="s">
        <v>572</v>
      </c>
      <c r="B58" s="83">
        <v>0.81599999999999995</v>
      </c>
      <c r="C58" s="79">
        <v>209.60916870332386</v>
      </c>
    </row>
    <row r="59" spans="1:3" x14ac:dyDescent="0.25">
      <c r="A59" s="23" t="s">
        <v>583</v>
      </c>
      <c r="B59" s="83">
        <v>0.85299999999999998</v>
      </c>
      <c r="C59" s="79">
        <v>323.40677765696586</v>
      </c>
    </row>
    <row r="60" spans="1:3" x14ac:dyDescent="0.25">
      <c r="A60" s="78" t="s">
        <v>602</v>
      </c>
      <c r="B60" s="83">
        <v>0.93200000000000005</v>
      </c>
      <c r="C60" s="79">
        <v>632.9928798423407</v>
      </c>
    </row>
    <row r="61" spans="1:3" x14ac:dyDescent="0.25">
      <c r="A61" s="78" t="s">
        <v>559</v>
      </c>
      <c r="B61" s="83">
        <v>0.85499999999999998</v>
      </c>
      <c r="C61" s="79">
        <v>125.35862399752958</v>
      </c>
    </row>
    <row r="62" spans="1:3" x14ac:dyDescent="0.25">
      <c r="A62" s="78" t="s">
        <v>560</v>
      </c>
      <c r="B62" s="83">
        <v>0.89600000000000002</v>
      </c>
      <c r="C62" s="79">
        <v>141.35242242467433</v>
      </c>
    </row>
    <row r="63" spans="1:3" x14ac:dyDescent="0.25">
      <c r="A63" s="78" t="s">
        <v>603</v>
      </c>
      <c r="B63" s="83">
        <v>0.77</v>
      </c>
      <c r="C63" s="79">
        <v>246.32691055484926</v>
      </c>
    </row>
    <row r="64" spans="1:3" x14ac:dyDescent="0.25">
      <c r="A64" s="78" t="s">
        <v>561</v>
      </c>
      <c r="B64" s="83">
        <v>0.89100000000000001</v>
      </c>
      <c r="C64" s="79">
        <v>127.5579812630873</v>
      </c>
    </row>
    <row r="65" spans="1:6" x14ac:dyDescent="0.25">
      <c r="A65" s="86" t="s">
        <v>604</v>
      </c>
      <c r="B65" s="89">
        <v>0.77</v>
      </c>
      <c r="C65" s="79">
        <v>16.198555173753078</v>
      </c>
    </row>
    <row r="66" spans="1:6" x14ac:dyDescent="0.25">
      <c r="A66" s="78" t="s">
        <v>562</v>
      </c>
      <c r="B66" s="83">
        <v>0.93300000000000005</v>
      </c>
      <c r="C66" s="79">
        <v>224.83089085240596</v>
      </c>
    </row>
    <row r="67" spans="1:6" x14ac:dyDescent="0.25">
      <c r="A67" s="78" t="s">
        <v>563</v>
      </c>
      <c r="B67" s="83">
        <v>0.94399999999999995</v>
      </c>
      <c r="C67" s="79">
        <v>136.30336381500283</v>
      </c>
    </row>
    <row r="68" spans="1:6" x14ac:dyDescent="0.25">
      <c r="A68" s="78" t="s">
        <v>606</v>
      </c>
      <c r="B68" s="105">
        <v>0.755</v>
      </c>
      <c r="C68" s="79">
        <v>80.470304673910903</v>
      </c>
    </row>
    <row r="69" spans="1:6" x14ac:dyDescent="0.25">
      <c r="A69" s="81" t="s">
        <v>528</v>
      </c>
      <c r="B69" s="83">
        <v>0.73399999999999999</v>
      </c>
      <c r="C69" s="79">
        <v>465.50930305010314</v>
      </c>
    </row>
    <row r="70" spans="1:6" x14ac:dyDescent="0.25">
      <c r="A70" s="78" t="s">
        <v>564</v>
      </c>
      <c r="B70" s="83">
        <v>0.79100000000000004</v>
      </c>
      <c r="C70" s="79">
        <v>78.474979501423093</v>
      </c>
    </row>
    <row r="71" spans="1:6" x14ac:dyDescent="0.25">
      <c r="A71" s="78" t="s">
        <v>573</v>
      </c>
      <c r="B71" s="83">
        <v>0.70599999999999996</v>
      </c>
      <c r="C71" s="79">
        <v>225.4188363630424</v>
      </c>
    </row>
    <row r="72" spans="1:6" x14ac:dyDescent="0.25">
      <c r="A72" s="78" t="s">
        <v>565</v>
      </c>
      <c r="B72" s="83">
        <v>0.751</v>
      </c>
      <c r="C72" s="79">
        <v>79.918185822787123</v>
      </c>
    </row>
    <row r="73" spans="1:6" x14ac:dyDescent="0.25">
      <c r="A73" s="23" t="s">
        <v>584</v>
      </c>
      <c r="B73" s="83">
        <v>0.86199999999999999</v>
      </c>
      <c r="C73" s="79">
        <v>492.34210822954594</v>
      </c>
    </row>
    <row r="74" spans="1:6" x14ac:dyDescent="0.25">
      <c r="A74" s="78" t="s">
        <v>566</v>
      </c>
      <c r="B74" s="105">
        <v>0.92200000000000004</v>
      </c>
      <c r="C74" s="79">
        <v>120.92767851506552</v>
      </c>
    </row>
    <row r="75" spans="1:6" x14ac:dyDescent="0.25">
      <c r="A75" s="23" t="s">
        <v>520</v>
      </c>
      <c r="B75" s="83">
        <v>0.92400000000000004</v>
      </c>
      <c r="C75" s="79">
        <v>294.77665182110258</v>
      </c>
    </row>
    <row r="76" spans="1:6" x14ac:dyDescent="0.25">
      <c r="A76" s="78" t="s">
        <v>574</v>
      </c>
      <c r="B76" s="83">
        <v>0.71</v>
      </c>
      <c r="C76" s="79">
        <v>56.803399582077319</v>
      </c>
    </row>
    <row r="77" spans="1:6" x14ac:dyDescent="0.25">
      <c r="A77" s="81" t="s">
        <v>529</v>
      </c>
      <c r="B77" s="105">
        <v>0.76100000000000001</v>
      </c>
      <c r="C77" s="79">
        <v>83.578311101198423</v>
      </c>
    </row>
    <row r="78" spans="1:6" x14ac:dyDescent="0.25">
      <c r="A78" s="78" t="s">
        <v>607</v>
      </c>
      <c r="B78" s="105">
        <v>0.69399999999999995</v>
      </c>
      <c r="C78" s="79">
        <v>37.223467740578087</v>
      </c>
    </row>
    <row r="80" spans="1:6" x14ac:dyDescent="0.25">
      <c r="E80" s="41"/>
      <c r="F80" s="4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zoomScale="110" zoomScaleNormal="110" workbookViewId="0">
      <selection activeCell="D5" sqref="D5"/>
    </sheetView>
  </sheetViews>
  <sheetFormatPr defaultRowHeight="15" x14ac:dyDescent="0.25"/>
  <cols>
    <col min="1" max="1" width="20.5703125" customWidth="1"/>
    <col min="2" max="2" width="10.7109375" customWidth="1"/>
    <col min="3" max="3" width="9.140625" style="100"/>
    <col min="6" max="6" width="11.42578125" bestFit="1" customWidth="1"/>
    <col min="7" max="7" width="17.7109375" customWidth="1"/>
  </cols>
  <sheetData>
    <row r="1" spans="1:12" ht="15" customHeight="1" x14ac:dyDescent="0.25">
      <c r="A1">
        <v>2018</v>
      </c>
      <c r="B1" t="s">
        <v>636</v>
      </c>
      <c r="C1" s="100" t="s">
        <v>627</v>
      </c>
      <c r="D1" t="s">
        <v>624</v>
      </c>
      <c r="E1" t="s">
        <v>637</v>
      </c>
      <c r="G1" t="s">
        <v>640</v>
      </c>
    </row>
    <row r="2" spans="1:12" x14ac:dyDescent="0.25">
      <c r="B2" t="s">
        <v>632</v>
      </c>
      <c r="C2" s="100" t="s">
        <v>633</v>
      </c>
      <c r="D2" t="s">
        <v>634</v>
      </c>
      <c r="E2" t="s">
        <v>635</v>
      </c>
      <c r="H2" t="s">
        <v>632</v>
      </c>
      <c r="I2" s="100" t="s">
        <v>633</v>
      </c>
      <c r="J2" t="s">
        <v>634</v>
      </c>
      <c r="K2" t="s">
        <v>635</v>
      </c>
    </row>
    <row r="3" spans="1:12" x14ac:dyDescent="0.25">
      <c r="A3" s="90" t="s">
        <v>587</v>
      </c>
      <c r="B3" s="94">
        <v>56.524950679069413</v>
      </c>
      <c r="C3" s="101">
        <v>0.24457193693436582</v>
      </c>
      <c r="D3" s="95">
        <v>0.754</v>
      </c>
      <c r="E3" s="95">
        <v>3.7</v>
      </c>
      <c r="H3" s="100">
        <f t="shared" ref="H3:H34" si="0">(B3-$B$82)/$B$83</f>
        <v>6.4148969649788279E-2</v>
      </c>
      <c r="I3" s="100">
        <f t="shared" ref="I3:I34" si="1">(C3-$C$82)/$C$83</f>
        <v>8.7457699012398679E-3</v>
      </c>
      <c r="J3" s="100">
        <f t="shared" ref="J3:J34" si="2">(D3-$D$82)/$D$83</f>
        <v>0.49104859335038364</v>
      </c>
      <c r="K3" s="100">
        <f t="shared" ref="K3:K34" si="3">($E$81-E3)/$E$83</f>
        <v>0.92626728110599077</v>
      </c>
      <c r="L3" s="100"/>
    </row>
    <row r="4" spans="1:12" x14ac:dyDescent="0.25">
      <c r="A4" s="90" t="s">
        <v>522</v>
      </c>
      <c r="B4" s="94">
        <v>79.683733312186845</v>
      </c>
      <c r="C4" s="101">
        <v>1.0156858864824911</v>
      </c>
      <c r="D4" s="95">
        <v>0.82499999999999996</v>
      </c>
      <c r="E4" s="95">
        <v>4.8</v>
      </c>
      <c r="H4" s="100">
        <f t="shared" si="0"/>
        <v>9.5413918932558364E-2</v>
      </c>
      <c r="I4" s="100">
        <f t="shared" si="1"/>
        <v>3.6320418304969161E-2</v>
      </c>
      <c r="J4" s="100">
        <f t="shared" si="2"/>
        <v>0.67263427109974416</v>
      </c>
      <c r="K4" s="100">
        <f t="shared" si="3"/>
        <v>0.90092165898617516</v>
      </c>
      <c r="L4" s="100"/>
    </row>
    <row r="5" spans="1:12" x14ac:dyDescent="0.25">
      <c r="A5" s="90" t="s">
        <v>591</v>
      </c>
      <c r="B5" s="94">
        <v>243.92934730999124</v>
      </c>
      <c r="C5" s="101">
        <v>4.9992187848534542</v>
      </c>
      <c r="D5" s="96">
        <v>0.93899999999999995</v>
      </c>
      <c r="E5" s="95">
        <v>15.4</v>
      </c>
      <c r="H5" s="100">
        <f t="shared" si="0"/>
        <v>0.31714970154729161</v>
      </c>
      <c r="I5" s="100">
        <f t="shared" si="1"/>
        <v>0.17876955846335582</v>
      </c>
      <c r="J5" s="100">
        <f t="shared" si="2"/>
        <v>0.96419437340153447</v>
      </c>
      <c r="K5" s="100">
        <f t="shared" si="3"/>
        <v>0.65668202764976957</v>
      </c>
      <c r="L5" s="100"/>
    </row>
    <row r="6" spans="1:12" x14ac:dyDescent="0.25">
      <c r="A6" s="90" t="s">
        <v>534</v>
      </c>
      <c r="B6" s="94">
        <v>167.41724056914168</v>
      </c>
      <c r="C6" s="101">
        <v>7.9153381014228881</v>
      </c>
      <c r="D6" s="95">
        <v>0.90800000000000003</v>
      </c>
      <c r="E6" s="95">
        <v>6.9</v>
      </c>
      <c r="H6" s="100">
        <f t="shared" si="0"/>
        <v>0.2138563991890863</v>
      </c>
      <c r="I6" s="100">
        <f t="shared" si="1"/>
        <v>0.2830485238547179</v>
      </c>
      <c r="J6" s="100">
        <f t="shared" si="2"/>
        <v>0.88491048593350397</v>
      </c>
      <c r="K6" s="100">
        <f t="shared" si="3"/>
        <v>0.85253456221198165</v>
      </c>
      <c r="L6" s="100"/>
    </row>
    <row r="7" spans="1:12" x14ac:dyDescent="0.25">
      <c r="A7" s="90" t="s">
        <v>569</v>
      </c>
      <c r="B7" s="94">
        <v>60.738563898339926</v>
      </c>
      <c r="C7" s="101">
        <v>0.31836482729294746</v>
      </c>
      <c r="D7" s="95">
        <v>0.75700000000000001</v>
      </c>
      <c r="E7" s="95">
        <v>3.9</v>
      </c>
      <c r="H7" s="100">
        <f t="shared" si="0"/>
        <v>6.9837455339416626E-2</v>
      </c>
      <c r="I7" s="100">
        <f t="shared" si="1"/>
        <v>1.1384566680270047E-2</v>
      </c>
      <c r="J7" s="100">
        <f t="shared" si="2"/>
        <v>0.49872122762148335</v>
      </c>
      <c r="K7" s="100">
        <f t="shared" si="3"/>
        <v>0.92165898617511521</v>
      </c>
      <c r="L7" s="100"/>
    </row>
    <row r="8" spans="1:12" x14ac:dyDescent="0.25">
      <c r="A8" s="90" t="s">
        <v>592</v>
      </c>
      <c r="B8" s="94">
        <v>9.0080962354063487</v>
      </c>
      <c r="C8" s="101">
        <v>0.1974274991966484</v>
      </c>
      <c r="D8" s="95">
        <v>0.60799999999999998</v>
      </c>
      <c r="E8" s="95">
        <v>0.5</v>
      </c>
      <c r="H8" s="100">
        <f t="shared" si="0"/>
        <v>0</v>
      </c>
      <c r="I8" s="100">
        <f t="shared" si="1"/>
        <v>7.059908433462163E-3</v>
      </c>
      <c r="J8" s="100">
        <f t="shared" si="2"/>
        <v>0.11764705882352926</v>
      </c>
      <c r="K8" s="100">
        <f t="shared" si="3"/>
        <v>1</v>
      </c>
      <c r="L8" s="100"/>
    </row>
    <row r="9" spans="1:12" x14ac:dyDescent="0.25">
      <c r="A9" s="90" t="s">
        <v>570</v>
      </c>
      <c r="B9" s="94">
        <v>108.76731065748977</v>
      </c>
      <c r="C9" s="101">
        <v>0.33322404491949187</v>
      </c>
      <c r="D9" s="95">
        <v>0.80800000000000005</v>
      </c>
      <c r="E9" s="95">
        <v>6.7</v>
      </c>
      <c r="H9" s="100">
        <f t="shared" si="0"/>
        <v>0.13467749271653215</v>
      </c>
      <c r="I9" s="100">
        <f t="shared" si="1"/>
        <v>1.1915924856122742E-2</v>
      </c>
      <c r="J9" s="100">
        <f t="shared" si="2"/>
        <v>0.6291560102301792</v>
      </c>
      <c r="K9" s="100">
        <f t="shared" si="3"/>
        <v>0.8571428571428571</v>
      </c>
      <c r="L9" s="100"/>
    </row>
    <row r="10" spans="1:12" x14ac:dyDescent="0.25">
      <c r="A10" s="90" t="s">
        <v>535</v>
      </c>
      <c r="B10" s="94">
        <v>226.44121301538746</v>
      </c>
      <c r="C10" s="101">
        <v>6.137352248472169</v>
      </c>
      <c r="D10" s="95">
        <v>0.91600000000000004</v>
      </c>
      <c r="E10" s="95">
        <v>8.3000000000000007</v>
      </c>
      <c r="H10" s="100">
        <f t="shared" si="0"/>
        <v>0.29354027265662203</v>
      </c>
      <c r="I10" s="100">
        <f t="shared" si="1"/>
        <v>0.21946864076396205</v>
      </c>
      <c r="J10" s="100">
        <f t="shared" si="2"/>
        <v>0.90537084398976997</v>
      </c>
      <c r="K10" s="100">
        <f t="shared" si="3"/>
        <v>0.82027649769585242</v>
      </c>
      <c r="L10" s="100"/>
    </row>
    <row r="11" spans="1:12" x14ac:dyDescent="0.25">
      <c r="A11" s="90" t="s">
        <v>523</v>
      </c>
      <c r="B11" s="94">
        <v>59.087752396965399</v>
      </c>
      <c r="C11" s="101">
        <v>7.9461380862778208</v>
      </c>
      <c r="D11" s="95">
        <v>0.75900000000000001</v>
      </c>
      <c r="E11" s="95">
        <v>2.6</v>
      </c>
      <c r="H11" s="100">
        <f t="shared" si="0"/>
        <v>6.7608817561536139E-2</v>
      </c>
      <c r="I11" s="100">
        <f t="shared" si="1"/>
        <v>0.284149915878183</v>
      </c>
      <c r="J11" s="100">
        <f t="shared" si="2"/>
        <v>0.50383631713554988</v>
      </c>
      <c r="K11" s="100">
        <f t="shared" si="3"/>
        <v>0.95161290322580638</v>
      </c>
      <c r="L11" s="100"/>
    </row>
    <row r="12" spans="1:12" x14ac:dyDescent="0.25">
      <c r="A12" s="90" t="s">
        <v>536</v>
      </c>
      <c r="B12" s="94">
        <v>110.51345621786506</v>
      </c>
      <c r="C12" s="101">
        <v>3.6279711468935627</v>
      </c>
      <c r="D12" s="95">
        <v>0.81299999999999994</v>
      </c>
      <c r="E12" s="95">
        <v>5.9</v>
      </c>
      <c r="H12" s="100">
        <f t="shared" si="0"/>
        <v>0.13703483391405255</v>
      </c>
      <c r="I12" s="100">
        <f t="shared" si="1"/>
        <v>0.12973443010995744</v>
      </c>
      <c r="J12" s="100">
        <f t="shared" si="2"/>
        <v>0.6419437340153451</v>
      </c>
      <c r="K12" s="100">
        <f t="shared" si="3"/>
        <v>0.87557603686635943</v>
      </c>
      <c r="L12" s="100"/>
    </row>
    <row r="13" spans="1:12" x14ac:dyDescent="0.25">
      <c r="A13" s="90" t="s">
        <v>518</v>
      </c>
      <c r="B13" s="94">
        <v>390.22683100958682</v>
      </c>
      <c r="C13" s="101">
        <v>2.976381690937894</v>
      </c>
      <c r="D13" s="96">
        <v>0.92600000000000005</v>
      </c>
      <c r="E13" s="95">
        <v>15.2</v>
      </c>
      <c r="H13" s="100">
        <f t="shared" si="0"/>
        <v>0.51465504889330749</v>
      </c>
      <c r="I13" s="100">
        <f t="shared" si="1"/>
        <v>0.1064339176991993</v>
      </c>
      <c r="J13" s="100">
        <f t="shared" si="2"/>
        <v>0.93094629156010256</v>
      </c>
      <c r="K13" s="100">
        <f t="shared" si="3"/>
        <v>0.66129032258064513</v>
      </c>
      <c r="L13" s="100"/>
    </row>
    <row r="14" spans="1:12" x14ac:dyDescent="0.25">
      <c r="A14" s="90" t="s">
        <v>524</v>
      </c>
      <c r="B14" s="94">
        <v>92.255421145429381</v>
      </c>
      <c r="C14" s="101">
        <v>8.7721756897757093</v>
      </c>
      <c r="D14" s="95">
        <v>0.84299999999999997</v>
      </c>
      <c r="E14" s="95">
        <v>4.5999999999999996</v>
      </c>
      <c r="H14" s="100">
        <f t="shared" si="0"/>
        <v>0.11238601926839696</v>
      </c>
      <c r="I14" s="100">
        <f t="shared" si="1"/>
        <v>0.31368860662299602</v>
      </c>
      <c r="J14" s="100">
        <f t="shared" si="2"/>
        <v>0.71867007672634264</v>
      </c>
      <c r="K14" s="100">
        <f t="shared" si="3"/>
        <v>0.9055299539170506</v>
      </c>
      <c r="L14" s="100"/>
    </row>
    <row r="15" spans="1:12" x14ac:dyDescent="0.25">
      <c r="A15" s="90" t="s">
        <v>593</v>
      </c>
      <c r="B15" s="94">
        <v>96.854405861428347</v>
      </c>
      <c r="C15" s="101">
        <v>4.3840075221157253</v>
      </c>
      <c r="D15" s="96">
        <v>0.752</v>
      </c>
      <c r="E15" s="95">
        <v>7.5</v>
      </c>
      <c r="H15" s="100">
        <f t="shared" si="0"/>
        <v>0.11859476634184307</v>
      </c>
      <c r="I15" s="100">
        <f t="shared" si="1"/>
        <v>0.15676991201168899</v>
      </c>
      <c r="J15" s="100">
        <f t="shared" si="2"/>
        <v>0.48593350383631712</v>
      </c>
      <c r="K15" s="100">
        <f t="shared" si="3"/>
        <v>0.83870967741935487</v>
      </c>
      <c r="L15" s="100"/>
    </row>
    <row r="16" spans="1:12" x14ac:dyDescent="0.25">
      <c r="A16" s="90" t="s">
        <v>594</v>
      </c>
      <c r="B16" s="94">
        <v>175.13024764212969</v>
      </c>
      <c r="C16" s="101">
        <v>7.4644946086317263E-2</v>
      </c>
      <c r="D16" s="95">
        <v>0.93300000000000005</v>
      </c>
      <c r="E16" s="95">
        <v>6.4</v>
      </c>
      <c r="H16" s="100">
        <f t="shared" si="0"/>
        <v>0.2242691561450488</v>
      </c>
      <c r="I16" s="100">
        <f t="shared" si="1"/>
        <v>2.6692658648591445E-3</v>
      </c>
      <c r="J16" s="100">
        <f t="shared" si="2"/>
        <v>0.94884910485933527</v>
      </c>
      <c r="K16" s="100">
        <f t="shared" si="3"/>
        <v>0.86405529953917048</v>
      </c>
      <c r="L16" s="100"/>
    </row>
    <row r="17" spans="1:12" x14ac:dyDescent="0.25">
      <c r="A17" s="90" t="s">
        <v>525</v>
      </c>
      <c r="B17" s="94">
        <v>39.738113582640189</v>
      </c>
      <c r="C17" s="101">
        <v>1.0334678644601569</v>
      </c>
      <c r="D17" s="96">
        <v>0.749</v>
      </c>
      <c r="E17" s="95">
        <v>1.8</v>
      </c>
      <c r="H17" s="100">
        <f t="shared" si="0"/>
        <v>4.1486309925720825E-2</v>
      </c>
      <c r="I17" s="100">
        <f t="shared" si="1"/>
        <v>3.6956292926280741E-2</v>
      </c>
      <c r="J17" s="100">
        <f t="shared" si="2"/>
        <v>0.47826086956521735</v>
      </c>
      <c r="K17" s="100">
        <f t="shared" si="3"/>
        <v>0.97004608294930883</v>
      </c>
      <c r="L17" s="100"/>
    </row>
    <row r="18" spans="1:12" x14ac:dyDescent="0.25">
      <c r="A18" s="90" t="s">
        <v>537</v>
      </c>
      <c r="B18" s="94">
        <v>86.839263755139228</v>
      </c>
      <c r="C18" s="101">
        <v>5.593559980027984</v>
      </c>
      <c r="D18" s="96">
        <v>0.83099999999999996</v>
      </c>
      <c r="E18" s="95">
        <v>4</v>
      </c>
      <c r="H18" s="100">
        <f t="shared" si="0"/>
        <v>0.10507406816986344</v>
      </c>
      <c r="I18" s="100">
        <f t="shared" si="1"/>
        <v>0.20002290175768184</v>
      </c>
      <c r="J18" s="100">
        <f t="shared" si="2"/>
        <v>0.68797953964194369</v>
      </c>
      <c r="K18" s="100">
        <f t="shared" si="3"/>
        <v>0.91935483870967738</v>
      </c>
      <c r="L18" s="100"/>
    </row>
    <row r="19" spans="1:12" x14ac:dyDescent="0.25">
      <c r="A19" s="90" t="s">
        <v>538</v>
      </c>
      <c r="B19" s="94">
        <v>98.027070803986746</v>
      </c>
      <c r="C19" s="101">
        <v>3.7695605381399577</v>
      </c>
      <c r="D19" s="97">
        <v>0.86899999999999999</v>
      </c>
      <c r="E19" s="98">
        <v>5.3</v>
      </c>
      <c r="H19" s="100">
        <f t="shared" si="0"/>
        <v>0.1201778940275938</v>
      </c>
      <c r="I19" s="100">
        <f t="shared" si="1"/>
        <v>0.13479759578554315</v>
      </c>
      <c r="J19" s="100">
        <f t="shared" si="2"/>
        <v>0.78516624040920724</v>
      </c>
      <c r="K19" s="100">
        <f t="shared" si="3"/>
        <v>0.88940092165898621</v>
      </c>
      <c r="L19" s="100"/>
    </row>
    <row r="20" spans="1:12" x14ac:dyDescent="0.25">
      <c r="A20" s="90" t="s">
        <v>539</v>
      </c>
      <c r="B20" s="94">
        <v>165.96526962859295</v>
      </c>
      <c r="C20" s="101">
        <v>4.1240139701204903</v>
      </c>
      <c r="D20" s="97">
        <v>0.88800000000000001</v>
      </c>
      <c r="E20" s="98">
        <v>5.3</v>
      </c>
      <c r="H20" s="100">
        <f t="shared" si="0"/>
        <v>0.21189620125746467</v>
      </c>
      <c r="I20" s="100">
        <f t="shared" si="1"/>
        <v>0.14747267288418198</v>
      </c>
      <c r="J20" s="100">
        <f t="shared" si="2"/>
        <v>0.83375959079283901</v>
      </c>
      <c r="K20" s="100">
        <f t="shared" si="3"/>
        <v>0.88940092165898621</v>
      </c>
      <c r="L20" s="100"/>
    </row>
    <row r="21" spans="1:12" x14ac:dyDescent="0.25">
      <c r="A21" s="90" t="s">
        <v>540</v>
      </c>
      <c r="B21" s="94">
        <v>123.46520903872968</v>
      </c>
      <c r="C21" s="101">
        <v>27.964597707938033</v>
      </c>
      <c r="D21" s="97">
        <v>0.92900000000000005</v>
      </c>
      <c r="E21" s="98">
        <v>9.1999999999999993</v>
      </c>
      <c r="H21" s="100">
        <f t="shared" si="0"/>
        <v>0.1545200317106</v>
      </c>
      <c r="I21" s="100">
        <f t="shared" si="1"/>
        <v>1</v>
      </c>
      <c r="J21" s="100">
        <f t="shared" si="2"/>
        <v>0.93861892583120221</v>
      </c>
      <c r="K21" s="100">
        <f t="shared" si="3"/>
        <v>0.79953917050691259</v>
      </c>
      <c r="L21" s="100"/>
    </row>
    <row r="22" spans="1:12" x14ac:dyDescent="0.25">
      <c r="A22" s="90" t="s">
        <v>526</v>
      </c>
      <c r="B22" s="94">
        <v>43.763179202193541</v>
      </c>
      <c r="C22" s="101">
        <v>0.70117986450044623</v>
      </c>
      <c r="D22" s="96">
        <v>0.752</v>
      </c>
      <c r="E22" s="95">
        <v>2.8</v>
      </c>
      <c r="H22" s="100">
        <f t="shared" si="0"/>
        <v>4.6920251530026012E-2</v>
      </c>
      <c r="I22" s="100">
        <f t="shared" si="1"/>
        <v>2.5073840568834976E-2</v>
      </c>
      <c r="J22" s="100">
        <f t="shared" si="2"/>
        <v>0.48593350383631712</v>
      </c>
      <c r="K22" s="100">
        <f t="shared" si="3"/>
        <v>0.94700460829493094</v>
      </c>
      <c r="L22" s="100"/>
    </row>
    <row r="23" spans="1:12" x14ac:dyDescent="0.25">
      <c r="A23" s="90" t="s">
        <v>588</v>
      </c>
      <c r="B23" s="94">
        <v>39.828408989693898</v>
      </c>
      <c r="C23" s="101">
        <v>0.83169409009394168</v>
      </c>
      <c r="D23" s="95">
        <v>0.69599999999999995</v>
      </c>
      <c r="E23" s="95">
        <v>2.2000000000000002</v>
      </c>
      <c r="H23" s="100">
        <f t="shared" si="0"/>
        <v>4.1608211036272477E-2</v>
      </c>
      <c r="I23" s="100">
        <f t="shared" si="1"/>
        <v>2.9740963870825036E-2</v>
      </c>
      <c r="J23" s="100">
        <f t="shared" si="2"/>
        <v>0.34271099744245509</v>
      </c>
      <c r="K23" s="100">
        <f t="shared" si="3"/>
        <v>0.9608294930875575</v>
      </c>
      <c r="L23" s="100"/>
    </row>
    <row r="24" spans="1:12" x14ac:dyDescent="0.25">
      <c r="A24" s="90" t="s">
        <v>541</v>
      </c>
      <c r="B24" s="94">
        <v>221.21887206794634</v>
      </c>
      <c r="C24" s="101">
        <v>6.6080333525636181</v>
      </c>
      <c r="D24" s="96">
        <v>0.871</v>
      </c>
      <c r="E24" s="95">
        <v>14.8</v>
      </c>
      <c r="H24" s="100">
        <f t="shared" si="0"/>
        <v>0.28648997871649096</v>
      </c>
      <c r="I24" s="100">
        <f t="shared" si="1"/>
        <v>0.23629996117154445</v>
      </c>
      <c r="J24" s="100">
        <f t="shared" si="2"/>
        <v>0.79028132992327371</v>
      </c>
      <c r="K24" s="100">
        <f t="shared" si="3"/>
        <v>0.67050691244239624</v>
      </c>
      <c r="L24" s="100"/>
    </row>
    <row r="25" spans="1:12" x14ac:dyDescent="0.25">
      <c r="A25" s="90" t="s">
        <v>542</v>
      </c>
      <c r="B25" s="94">
        <v>221.07844236901695</v>
      </c>
      <c r="C25" s="101">
        <v>14.597813240069446</v>
      </c>
      <c r="D25" s="96">
        <v>0.92</v>
      </c>
      <c r="E25" s="95">
        <v>8.6999999999999993</v>
      </c>
      <c r="H25" s="100">
        <f t="shared" si="0"/>
        <v>0.28630039502876536</v>
      </c>
      <c r="I25" s="100">
        <f t="shared" si="1"/>
        <v>0.52201048599121125</v>
      </c>
      <c r="J25" s="100">
        <f t="shared" si="2"/>
        <v>0.91560102301790303</v>
      </c>
      <c r="K25" s="100">
        <f t="shared" si="3"/>
        <v>0.81105990783410142</v>
      </c>
      <c r="L25" s="100"/>
    </row>
    <row r="26" spans="1:12" x14ac:dyDescent="0.25">
      <c r="A26" s="90" t="s">
        <v>543</v>
      </c>
      <c r="B26" s="94">
        <v>155.70307873875086</v>
      </c>
      <c r="C26" s="101">
        <v>4.3695531989302436</v>
      </c>
      <c r="D26" s="97">
        <v>0.90100000000000002</v>
      </c>
      <c r="E26" s="98">
        <v>4.5999999999999996</v>
      </c>
      <c r="H26" s="100">
        <f t="shared" si="0"/>
        <v>0.19804198090469871</v>
      </c>
      <c r="I26" s="100">
        <f t="shared" si="1"/>
        <v>0.15625303265814197</v>
      </c>
      <c r="J26" s="100">
        <f t="shared" si="2"/>
        <v>0.86700767263427125</v>
      </c>
      <c r="K26" s="100">
        <f t="shared" si="3"/>
        <v>0.9055299539170506</v>
      </c>
      <c r="L26" s="100"/>
    </row>
    <row r="27" spans="1:12" x14ac:dyDescent="0.25">
      <c r="A27" s="90" t="s">
        <v>544</v>
      </c>
      <c r="B27" s="94">
        <v>164.78335743063812</v>
      </c>
      <c r="C27" s="101">
        <v>14.614475926752569</v>
      </c>
      <c r="D27" s="97">
        <v>0.93600000000000005</v>
      </c>
      <c r="E27" s="98">
        <v>8.9</v>
      </c>
      <c r="H27" s="100">
        <f t="shared" si="0"/>
        <v>0.21030058954025366</v>
      </c>
      <c r="I27" s="100">
        <f t="shared" si="1"/>
        <v>0.52260633531674594</v>
      </c>
      <c r="J27" s="100">
        <f t="shared" si="2"/>
        <v>0.95652173913043503</v>
      </c>
      <c r="K27" s="100">
        <f t="shared" si="3"/>
        <v>0.80645161290322587</v>
      </c>
      <c r="L27" s="100"/>
    </row>
    <row r="28" spans="1:12" x14ac:dyDescent="0.25">
      <c r="A28" s="90" t="s">
        <v>545</v>
      </c>
      <c r="B28" s="94">
        <v>106.44203525404895</v>
      </c>
      <c r="C28" s="101">
        <v>8.2992304816384301</v>
      </c>
      <c r="D28" s="95">
        <v>0.87</v>
      </c>
      <c r="E28" s="95">
        <v>6.2</v>
      </c>
      <c r="H28" s="100">
        <f t="shared" si="0"/>
        <v>0.13153831140856959</v>
      </c>
      <c r="I28" s="100">
        <f t="shared" si="1"/>
        <v>0.2967763229893563</v>
      </c>
      <c r="J28" s="100">
        <f t="shared" si="2"/>
        <v>0.78772378516624042</v>
      </c>
      <c r="K28" s="100">
        <f t="shared" si="3"/>
        <v>0.86866359447004604</v>
      </c>
      <c r="L28" s="100"/>
    </row>
    <row r="29" spans="1:12" x14ac:dyDescent="0.25">
      <c r="A29" s="90" t="s">
        <v>546</v>
      </c>
      <c r="B29" s="94">
        <v>102.49524792868891</v>
      </c>
      <c r="C29" s="101">
        <v>3.4038863150790459</v>
      </c>
      <c r="D29" s="95">
        <v>0.83799999999999997</v>
      </c>
      <c r="E29" s="95">
        <v>4.3</v>
      </c>
      <c r="H29" s="100">
        <f t="shared" si="0"/>
        <v>0.1262100475048874</v>
      </c>
      <c r="I29" s="100">
        <f t="shared" si="1"/>
        <v>0.12172126882100001</v>
      </c>
      <c r="J29" s="100">
        <f t="shared" si="2"/>
        <v>0.70588235294117641</v>
      </c>
      <c r="K29" s="100">
        <f t="shared" si="3"/>
        <v>0.9124423963133641</v>
      </c>
      <c r="L29" s="100"/>
    </row>
    <row r="30" spans="1:12" x14ac:dyDescent="0.25">
      <c r="A30" s="90" t="s">
        <v>547</v>
      </c>
      <c r="B30" s="94">
        <v>696.36036291788287</v>
      </c>
      <c r="C30" s="101">
        <v>24.221359223203855</v>
      </c>
      <c r="D30" s="96">
        <v>0.93500000000000005</v>
      </c>
      <c r="E30" s="95">
        <v>6.1</v>
      </c>
      <c r="H30" s="100">
        <f t="shared" si="0"/>
        <v>0.92794315217992462</v>
      </c>
      <c r="I30" s="100">
        <f t="shared" si="1"/>
        <v>0.86614366765334794</v>
      </c>
      <c r="J30" s="100">
        <f t="shared" si="2"/>
        <v>0.95396419437340174</v>
      </c>
      <c r="K30" s="100">
        <f t="shared" si="3"/>
        <v>0.87096774193548387</v>
      </c>
      <c r="L30" s="100"/>
    </row>
    <row r="31" spans="1:12" x14ac:dyDescent="0.25">
      <c r="A31" s="90" t="s">
        <v>595</v>
      </c>
      <c r="B31" s="94">
        <v>25.019439218011335</v>
      </c>
      <c r="C31" s="101">
        <v>3.3977419548628949</v>
      </c>
      <c r="D31" s="96">
        <v>0.64</v>
      </c>
      <c r="E31" s="95">
        <v>1.7</v>
      </c>
      <c r="H31" s="100">
        <f t="shared" si="0"/>
        <v>2.1615722822335419E-2</v>
      </c>
      <c r="I31" s="100">
        <f t="shared" si="1"/>
        <v>0.12150154957882378</v>
      </c>
      <c r="J31" s="100">
        <f t="shared" si="2"/>
        <v>0.19948849104859329</v>
      </c>
      <c r="K31" s="100">
        <f t="shared" si="3"/>
        <v>0.97235023041474644</v>
      </c>
      <c r="L31" s="100"/>
    </row>
    <row r="32" spans="1:12" x14ac:dyDescent="0.25">
      <c r="A32" s="90" t="s">
        <v>596</v>
      </c>
      <c r="B32" s="94">
        <v>29.115123644243674</v>
      </c>
      <c r="C32" s="101">
        <v>1.7993169209803463</v>
      </c>
      <c r="D32" s="96">
        <v>0.69399999999999995</v>
      </c>
      <c r="E32" s="95">
        <v>1.8</v>
      </c>
      <c r="H32" s="100">
        <f t="shared" si="0"/>
        <v>2.7145001623081613E-2</v>
      </c>
      <c r="I32" s="100">
        <f t="shared" si="1"/>
        <v>6.4342671393752687E-2</v>
      </c>
      <c r="J32" s="100">
        <f t="shared" si="2"/>
        <v>0.33759590792838856</v>
      </c>
      <c r="K32" s="100">
        <f t="shared" si="3"/>
        <v>0.97004608294930883</v>
      </c>
      <c r="L32" s="100"/>
    </row>
    <row r="33" spans="1:12" x14ac:dyDescent="0.25">
      <c r="A33" s="90" t="s">
        <v>577</v>
      </c>
      <c r="B33" s="94">
        <v>145.86282496896283</v>
      </c>
      <c r="C33" s="101">
        <v>3.3000000000000002E-2</v>
      </c>
      <c r="D33" s="96">
        <v>0.79800000000000004</v>
      </c>
      <c r="E33" s="95">
        <v>8.4</v>
      </c>
      <c r="H33" s="100">
        <f t="shared" si="0"/>
        <v>0.18475738646310408</v>
      </c>
      <c r="I33" s="100">
        <f t="shared" si="1"/>
        <v>1.180063462548314E-3</v>
      </c>
      <c r="J33" s="100">
        <f t="shared" si="2"/>
        <v>0.60358056265984672</v>
      </c>
      <c r="K33" s="100">
        <f t="shared" si="3"/>
        <v>0.81797235023041481</v>
      </c>
      <c r="L33" s="100"/>
    </row>
    <row r="34" spans="1:12" x14ac:dyDescent="0.25">
      <c r="A34" s="90" t="s">
        <v>578</v>
      </c>
      <c r="B34" s="94">
        <v>57.202883469366597</v>
      </c>
      <c r="C34" s="101">
        <v>2.4056683540847154E-2</v>
      </c>
      <c r="D34" s="95">
        <v>0.68500000000000005</v>
      </c>
      <c r="E34" s="95">
        <v>3.62</v>
      </c>
      <c r="H34" s="100">
        <f t="shared" si="0"/>
        <v>6.5064196267765093E-2</v>
      </c>
      <c r="I34" s="100">
        <f t="shared" si="1"/>
        <v>8.6025494777700387E-4</v>
      </c>
      <c r="J34" s="100">
        <f t="shared" si="2"/>
        <v>0.3145780051150896</v>
      </c>
      <c r="K34" s="100">
        <f t="shared" si="3"/>
        <v>0.92811059907834104</v>
      </c>
      <c r="L34" s="100"/>
    </row>
    <row r="35" spans="1:12" x14ac:dyDescent="0.25">
      <c r="A35" s="90" t="s">
        <v>548</v>
      </c>
      <c r="B35" s="94">
        <v>140.30995205734024</v>
      </c>
      <c r="C35" s="101">
        <v>13.571538176552735</v>
      </c>
      <c r="D35" s="96">
        <v>0.93799999999999994</v>
      </c>
      <c r="E35" s="95">
        <v>7.3</v>
      </c>
      <c r="H35" s="100">
        <f t="shared" ref="H35:H68" si="4">(B35-$B$82)/$B$83</f>
        <v>0.17726086591166187</v>
      </c>
      <c r="I35" s="100">
        <f t="shared" ref="I35:I66" si="5">(C35-$C$82)/$C$83</f>
        <v>0.4853114040221046</v>
      </c>
      <c r="J35" s="100">
        <f t="shared" ref="J35:J66" si="6">(D35-$D$82)/$D$83</f>
        <v>0.96163682864450128</v>
      </c>
      <c r="K35" s="100">
        <f t="shared" ref="K35:K66" si="7">($E$81-E35)/$E$83</f>
        <v>0.84331797235023043</v>
      </c>
      <c r="L35" s="100"/>
    </row>
    <row r="36" spans="1:12" x14ac:dyDescent="0.25">
      <c r="A36" s="90" t="s">
        <v>579</v>
      </c>
      <c r="B36" s="94">
        <v>127.00488520493624</v>
      </c>
      <c r="C36" s="101">
        <v>1.7768362748862947</v>
      </c>
      <c r="D36" s="96">
        <v>0.90300000000000002</v>
      </c>
      <c r="E36" s="95">
        <v>7.9</v>
      </c>
      <c r="H36" s="100">
        <f t="shared" si="4"/>
        <v>0.15929868512978368</v>
      </c>
      <c r="I36" s="100">
        <f t="shared" si="5"/>
        <v>6.3538774755265717E-2</v>
      </c>
      <c r="J36" s="100">
        <f t="shared" si="6"/>
        <v>0.87212276214833773</v>
      </c>
      <c r="K36" s="100">
        <f t="shared" si="7"/>
        <v>0.82949308755760376</v>
      </c>
      <c r="L36" s="100"/>
    </row>
    <row r="37" spans="1:12" x14ac:dyDescent="0.25">
      <c r="A37" s="90" t="s">
        <v>549</v>
      </c>
      <c r="B37" s="94">
        <v>109.08977427408719</v>
      </c>
      <c r="C37" s="101">
        <v>9.6692295133712829</v>
      </c>
      <c r="D37" s="96">
        <v>0.88</v>
      </c>
      <c r="E37" s="95">
        <v>5.3</v>
      </c>
      <c r="H37" s="100">
        <f t="shared" si="4"/>
        <v>0.13511282685210282</v>
      </c>
      <c r="I37" s="100">
        <f t="shared" si="5"/>
        <v>0.34576680180979591</v>
      </c>
      <c r="J37" s="100">
        <f t="shared" si="6"/>
        <v>0.81329923273657301</v>
      </c>
      <c r="K37" s="100">
        <f t="shared" si="7"/>
        <v>0.88940092165898621</v>
      </c>
      <c r="L37" s="100"/>
    </row>
    <row r="38" spans="1:12" x14ac:dyDescent="0.25">
      <c r="A38" s="90" t="s">
        <v>597</v>
      </c>
      <c r="B38" s="94">
        <v>149.49828120115367</v>
      </c>
      <c r="C38" s="101">
        <v>5.5870266072146926</v>
      </c>
      <c r="D38" s="96">
        <v>0.90900000000000003</v>
      </c>
      <c r="E38" s="95">
        <v>9.5</v>
      </c>
      <c r="H38" s="100">
        <f t="shared" si="4"/>
        <v>0.18966534542277058</v>
      </c>
      <c r="I38" s="100">
        <f t="shared" si="5"/>
        <v>0.19978927161997967</v>
      </c>
      <c r="J38" s="100">
        <f t="shared" si="6"/>
        <v>0.88746803069053726</v>
      </c>
      <c r="K38" s="100">
        <f t="shared" si="7"/>
        <v>0.79262672811059909</v>
      </c>
      <c r="L38" s="100"/>
    </row>
    <row r="39" spans="1:12" x14ac:dyDescent="0.25">
      <c r="A39" s="90" t="s">
        <v>571</v>
      </c>
      <c r="B39" s="94">
        <v>173.76712415454938</v>
      </c>
      <c r="C39" s="101">
        <v>0.19503896064737852</v>
      </c>
      <c r="D39" s="96">
        <v>0.8</v>
      </c>
      <c r="E39" s="95">
        <v>14.4</v>
      </c>
      <c r="H39" s="100">
        <f t="shared" si="4"/>
        <v>0.2224289045489046</v>
      </c>
      <c r="I39" s="100">
        <f t="shared" si="5"/>
        <v>6.9744954919202986E-3</v>
      </c>
      <c r="J39" s="100">
        <f t="shared" si="6"/>
        <v>0.60869565217391319</v>
      </c>
      <c r="K39" s="100">
        <f t="shared" si="7"/>
        <v>0.67972350230414746</v>
      </c>
      <c r="L39" s="100"/>
    </row>
    <row r="40" spans="1:12" x14ac:dyDescent="0.25">
      <c r="A40" s="90" t="s">
        <v>580</v>
      </c>
      <c r="B40" s="94">
        <v>388.58880456780662</v>
      </c>
      <c r="C40" s="101">
        <v>6.1336802795938471E-2</v>
      </c>
      <c r="D40" s="96">
        <v>0.80300000000000005</v>
      </c>
      <c r="E40" s="95">
        <v>25.8</v>
      </c>
      <c r="H40" s="100">
        <f t="shared" si="4"/>
        <v>0.51244367127310131</v>
      </c>
      <c r="I40" s="100">
        <f t="shared" si="5"/>
        <v>2.1933733299702501E-3</v>
      </c>
      <c r="J40" s="100">
        <f t="shared" si="6"/>
        <v>0.61636828644501296</v>
      </c>
      <c r="K40" s="100">
        <f t="shared" si="7"/>
        <v>0.4170506912442396</v>
      </c>
      <c r="L40" s="100"/>
    </row>
    <row r="41" spans="1:12" x14ac:dyDescent="0.25">
      <c r="A41" s="90" t="s">
        <v>550</v>
      </c>
      <c r="B41" s="94">
        <v>79.82790408108005</v>
      </c>
      <c r="C41" s="101">
        <v>6.6823551594546382</v>
      </c>
      <c r="D41" s="96">
        <v>0.84699999999999998</v>
      </c>
      <c r="E41" s="95">
        <v>3.5</v>
      </c>
      <c r="H41" s="100">
        <f t="shared" si="4"/>
        <v>9.5608553160484402E-2</v>
      </c>
      <c r="I41" s="100">
        <f t="shared" si="5"/>
        <v>0.23895767174071608</v>
      </c>
      <c r="J41" s="100">
        <f t="shared" si="6"/>
        <v>0.7289002557544757</v>
      </c>
      <c r="K41" s="100">
        <f t="shared" si="7"/>
        <v>0.93087557603686633</v>
      </c>
      <c r="L41" s="100"/>
    </row>
    <row r="42" spans="1:12" x14ac:dyDescent="0.25">
      <c r="A42" s="90" t="s">
        <v>551</v>
      </c>
      <c r="B42" s="94">
        <v>85.101586761486814</v>
      </c>
      <c r="C42" s="101">
        <v>6.5597961719691043</v>
      </c>
      <c r="D42" s="96">
        <v>0.85799999999999998</v>
      </c>
      <c r="E42" s="95">
        <v>4.4000000000000004</v>
      </c>
      <c r="H42" s="100">
        <f t="shared" si="4"/>
        <v>0.10272815975416423</v>
      </c>
      <c r="I42" s="100">
        <f t="shared" si="5"/>
        <v>0.2345750237668193</v>
      </c>
      <c r="J42" s="100">
        <f t="shared" si="6"/>
        <v>0.75703324808184147</v>
      </c>
      <c r="K42" s="100">
        <f t="shared" si="7"/>
        <v>0.91013824884792627</v>
      </c>
      <c r="L42" s="100"/>
    </row>
    <row r="43" spans="1:12" x14ac:dyDescent="0.25">
      <c r="A43" s="90" t="s">
        <v>552</v>
      </c>
      <c r="B43" s="94">
        <v>282.80936413432204</v>
      </c>
      <c r="C43" s="101">
        <v>3.6926479677455131</v>
      </c>
      <c r="D43" s="96">
        <v>0.90400000000000003</v>
      </c>
      <c r="E43" s="95">
        <v>17.399999999999999</v>
      </c>
      <c r="H43" s="100">
        <f t="shared" si="4"/>
        <v>0.36963871935894671</v>
      </c>
      <c r="I43" s="100">
        <f t="shared" si="5"/>
        <v>0.13204724081181107</v>
      </c>
      <c r="J43" s="100">
        <f t="shared" si="6"/>
        <v>0.87468030690537102</v>
      </c>
      <c r="K43" s="100">
        <f t="shared" si="7"/>
        <v>0.61059907834101379</v>
      </c>
      <c r="L43" s="100"/>
    </row>
    <row r="44" spans="1:12" x14ac:dyDescent="0.25">
      <c r="A44" s="90" t="s">
        <v>598</v>
      </c>
      <c r="B44" s="94">
        <v>129.74849943728583</v>
      </c>
      <c r="C44" s="101">
        <v>0.33361190998662943</v>
      </c>
      <c r="D44" s="96">
        <v>0.80200000000000005</v>
      </c>
      <c r="E44" s="95">
        <v>8.1</v>
      </c>
      <c r="H44" s="100">
        <f t="shared" si="4"/>
        <v>0.16300263456377642</v>
      </c>
      <c r="I44" s="100">
        <f t="shared" si="5"/>
        <v>1.1929794716550859E-2</v>
      </c>
      <c r="J44" s="100">
        <f t="shared" si="6"/>
        <v>0.61381074168797967</v>
      </c>
      <c r="K44" s="100">
        <f t="shared" si="7"/>
        <v>0.82488479262672809</v>
      </c>
      <c r="L44" s="100"/>
    </row>
    <row r="45" spans="1:12" x14ac:dyDescent="0.25">
      <c r="A45" s="90" t="s">
        <v>519</v>
      </c>
      <c r="B45" s="94">
        <v>59.848296385601614</v>
      </c>
      <c r="C45" s="101">
        <v>2.5848762128574601</v>
      </c>
      <c r="D45" s="96">
        <v>0.77400000000000002</v>
      </c>
      <c r="E45" s="95">
        <v>4</v>
      </c>
      <c r="H45" s="100">
        <f t="shared" si="4"/>
        <v>6.8635571411629431E-2</v>
      </c>
      <c r="I45" s="100">
        <f t="shared" si="5"/>
        <v>9.243387800010143E-2</v>
      </c>
      <c r="J45" s="100">
        <f t="shared" si="6"/>
        <v>0.5421994884910486</v>
      </c>
      <c r="K45" s="100">
        <f t="shared" si="7"/>
        <v>0.91935483870967738</v>
      </c>
      <c r="L45" s="100"/>
    </row>
    <row r="46" spans="1:12" x14ac:dyDescent="0.25">
      <c r="A46" s="90" t="s">
        <v>589</v>
      </c>
      <c r="B46" s="94">
        <v>24.289307855944454</v>
      </c>
      <c r="C46" s="101">
        <v>5.16310107937848</v>
      </c>
      <c r="D46" s="96">
        <v>0.66700000000000004</v>
      </c>
      <c r="E46" s="95">
        <v>1.8</v>
      </c>
      <c r="H46" s="100">
        <f t="shared" si="4"/>
        <v>2.0630026796494356E-2</v>
      </c>
      <c r="I46" s="100">
        <f t="shared" si="5"/>
        <v>0.18462990718843353</v>
      </c>
      <c r="J46" s="100">
        <f t="shared" si="6"/>
        <v>0.26854219948849106</v>
      </c>
      <c r="K46" s="100">
        <f t="shared" si="7"/>
        <v>0.97004608294930883</v>
      </c>
      <c r="L46" s="100"/>
    </row>
    <row r="47" spans="1:12" x14ac:dyDescent="0.25">
      <c r="A47" s="90" t="s">
        <v>553</v>
      </c>
      <c r="B47" s="94">
        <v>207.7863208298651</v>
      </c>
      <c r="C47" s="101">
        <v>4.9708077942078921</v>
      </c>
      <c r="D47" s="95">
        <v>0.93100000000000005</v>
      </c>
      <c r="E47" s="95">
        <v>10.1</v>
      </c>
      <c r="H47" s="100">
        <f t="shared" si="4"/>
        <v>0.26835569075110116</v>
      </c>
      <c r="I47" s="100">
        <f t="shared" si="5"/>
        <v>0.17775359567560944</v>
      </c>
      <c r="J47" s="100">
        <f t="shared" si="6"/>
        <v>0.9437340153452688</v>
      </c>
      <c r="K47" s="100">
        <f t="shared" si="7"/>
        <v>0.77880184331797231</v>
      </c>
      <c r="L47" s="100"/>
    </row>
    <row r="48" spans="1:12" x14ac:dyDescent="0.25">
      <c r="A48" s="90" t="s">
        <v>599</v>
      </c>
      <c r="B48" s="94">
        <v>191.62915949482937</v>
      </c>
      <c r="C48" s="101">
        <v>10.89296612859653</v>
      </c>
      <c r="D48" s="96">
        <v>0.91700000000000004</v>
      </c>
      <c r="E48" s="95">
        <v>7.7</v>
      </c>
      <c r="H48" s="100">
        <f t="shared" si="4"/>
        <v>0.24654310942089558</v>
      </c>
      <c r="I48" s="100">
        <f t="shared" si="5"/>
        <v>0.389527009913125</v>
      </c>
      <c r="J48" s="100">
        <f t="shared" si="6"/>
        <v>0.90792838874680326</v>
      </c>
      <c r="K48" s="100">
        <f t="shared" si="7"/>
        <v>0.8341013824884792</v>
      </c>
      <c r="L48" s="100"/>
    </row>
    <row r="49" spans="1:12" x14ac:dyDescent="0.25">
      <c r="A49" s="90" t="s">
        <v>554</v>
      </c>
      <c r="B49" s="94">
        <v>53.128783001260793</v>
      </c>
      <c r="C49" s="101">
        <v>1.4895691416360948</v>
      </c>
      <c r="D49" s="96">
        <v>0.75700000000000001</v>
      </c>
      <c r="E49" s="95">
        <v>3.6</v>
      </c>
      <c r="H49" s="100">
        <f t="shared" si="4"/>
        <v>5.9564056362911573E-2</v>
      </c>
      <c r="I49" s="100">
        <f t="shared" si="5"/>
        <v>5.3266246029824542E-2</v>
      </c>
      <c r="J49" s="100">
        <f t="shared" si="6"/>
        <v>0.49872122762148335</v>
      </c>
      <c r="K49" s="100">
        <f t="shared" si="7"/>
        <v>0.92857142857142849</v>
      </c>
      <c r="L49" s="100"/>
    </row>
    <row r="50" spans="1:12" x14ac:dyDescent="0.25">
      <c r="A50" s="90" t="s">
        <v>555</v>
      </c>
      <c r="B50" s="94">
        <v>370.56178247268912</v>
      </c>
      <c r="C50" s="101">
        <v>1.9669123932008117</v>
      </c>
      <c r="D50" s="96">
        <v>0.95299999999999996</v>
      </c>
      <c r="E50" s="95">
        <v>9.3000000000000007</v>
      </c>
      <c r="H50" s="100">
        <f t="shared" si="4"/>
        <v>0.4881067300593932</v>
      </c>
      <c r="I50" s="100">
        <f t="shared" si="5"/>
        <v>7.0335801492416389E-2</v>
      </c>
      <c r="J50" s="100">
        <f t="shared" si="6"/>
        <v>1</v>
      </c>
      <c r="K50" s="100">
        <f t="shared" si="7"/>
        <v>0.79723502304147453</v>
      </c>
      <c r="L50" s="100"/>
    </row>
    <row r="51" spans="1:12" x14ac:dyDescent="0.25">
      <c r="A51" s="90" t="s">
        <v>581</v>
      </c>
      <c r="B51" s="94">
        <v>266.02692302091276</v>
      </c>
      <c r="C51" s="101">
        <v>1.0114937166762891E-2</v>
      </c>
      <c r="D51" s="96">
        <v>0.82099999999999995</v>
      </c>
      <c r="E51" s="95">
        <v>15.2</v>
      </c>
      <c r="H51" s="100">
        <f t="shared" si="4"/>
        <v>0.34698199432446741</v>
      </c>
      <c r="I51" s="100">
        <f t="shared" si="5"/>
        <v>3.6170508413541969E-4</v>
      </c>
      <c r="J51" s="100">
        <f t="shared" si="6"/>
        <v>0.66240409207161111</v>
      </c>
      <c r="K51" s="100">
        <f t="shared" si="7"/>
        <v>0.66129032258064513</v>
      </c>
      <c r="L51" s="100"/>
    </row>
    <row r="52" spans="1:12" x14ac:dyDescent="0.25">
      <c r="A52" s="90" t="s">
        <v>600</v>
      </c>
      <c r="B52" s="94">
        <v>17.728611743880013</v>
      </c>
      <c r="C52" s="101">
        <v>1.4672046485011012</v>
      </c>
      <c r="D52" s="96">
        <v>0.56200000000000006</v>
      </c>
      <c r="E52" s="95">
        <v>0.9</v>
      </c>
      <c r="H52" s="100">
        <f t="shared" si="4"/>
        <v>1.1772919130133818E-2</v>
      </c>
      <c r="I52" s="100">
        <f t="shared" si="5"/>
        <v>5.2466502962945194E-2</v>
      </c>
      <c r="J52" s="100">
        <f t="shared" si="6"/>
        <v>0</v>
      </c>
      <c r="K52" s="100">
        <f t="shared" si="7"/>
        <v>0.99078341013824889</v>
      </c>
      <c r="L52" s="100"/>
    </row>
    <row r="53" spans="1:12" x14ac:dyDescent="0.25">
      <c r="A53" s="90" t="s">
        <v>527</v>
      </c>
      <c r="B53" s="94">
        <v>34.732153294606213</v>
      </c>
      <c r="C53" s="101">
        <v>2.4411163601187011</v>
      </c>
      <c r="D53" s="96">
        <v>0.75</v>
      </c>
      <c r="E53" s="95">
        <v>1.98</v>
      </c>
      <c r="H53" s="100">
        <f t="shared" si="4"/>
        <v>3.4728135413856373E-2</v>
      </c>
      <c r="I53" s="100">
        <f t="shared" si="5"/>
        <v>8.7293097709242776E-2</v>
      </c>
      <c r="J53" s="100">
        <f t="shared" si="6"/>
        <v>0.48081841432225064</v>
      </c>
      <c r="K53" s="100">
        <f t="shared" si="7"/>
        <v>0.96589861751152084</v>
      </c>
      <c r="L53" s="100"/>
    </row>
    <row r="54" spans="1:12" x14ac:dyDescent="0.25">
      <c r="A54" s="90" t="s">
        <v>601</v>
      </c>
      <c r="B54" s="94">
        <v>18.487043130542329</v>
      </c>
      <c r="C54" s="101">
        <v>6.707843956195461</v>
      </c>
      <c r="D54" s="96">
        <v>0.69899999999999995</v>
      </c>
      <c r="E54" s="95">
        <v>1.1000000000000001</v>
      </c>
      <c r="H54" s="100">
        <f t="shared" si="4"/>
        <v>1.2796820913492211E-2</v>
      </c>
      <c r="I54" s="100">
        <f t="shared" si="5"/>
        <v>0.23986913833884232</v>
      </c>
      <c r="J54" s="100">
        <f t="shared" si="6"/>
        <v>0.3503836317135548</v>
      </c>
      <c r="K54" s="100">
        <f t="shared" si="7"/>
        <v>0.98617511520737322</v>
      </c>
      <c r="L54" s="100"/>
    </row>
    <row r="55" spans="1:12" x14ac:dyDescent="0.25">
      <c r="A55" s="90" t="s">
        <v>556</v>
      </c>
      <c r="B55" s="94">
        <v>115.53541772319744</v>
      </c>
      <c r="C55" s="101">
        <v>4.1908409645346874</v>
      </c>
      <c r="D55" s="96">
        <v>0.86499999999999999</v>
      </c>
      <c r="E55" s="95">
        <v>7.5</v>
      </c>
      <c r="H55" s="100">
        <f t="shared" si="4"/>
        <v>0.14381461047880648</v>
      </c>
      <c r="I55" s="100">
        <f t="shared" si="5"/>
        <v>0.14986237271509451</v>
      </c>
      <c r="J55" s="100">
        <f t="shared" si="6"/>
        <v>0.77493606138107418</v>
      </c>
      <c r="K55" s="100">
        <f t="shared" si="7"/>
        <v>0.83870967741935487</v>
      </c>
      <c r="L55" s="100"/>
    </row>
    <row r="56" spans="1:12" x14ac:dyDescent="0.25">
      <c r="A56" s="90" t="s">
        <v>557</v>
      </c>
      <c r="B56" s="94">
        <v>105.65585076063024</v>
      </c>
      <c r="C56" s="101">
        <v>14.912888850948447</v>
      </c>
      <c r="D56" s="96">
        <v>0.84699999999999998</v>
      </c>
      <c r="E56" s="95">
        <v>4.3</v>
      </c>
      <c r="H56" s="100">
        <f t="shared" si="4"/>
        <v>0.13047694222077444</v>
      </c>
      <c r="I56" s="100">
        <f t="shared" si="5"/>
        <v>0.53327743194085975</v>
      </c>
      <c r="J56" s="100">
        <f t="shared" si="6"/>
        <v>0.7289002557544757</v>
      </c>
      <c r="K56" s="100">
        <f t="shared" si="7"/>
        <v>0.9124423963133641</v>
      </c>
      <c r="L56" s="100"/>
    </row>
    <row r="57" spans="1:12" x14ac:dyDescent="0.25">
      <c r="A57" s="90" t="s">
        <v>582</v>
      </c>
      <c r="B57" s="94">
        <v>749.73479384371149</v>
      </c>
      <c r="C57" s="101">
        <v>5.8101021059961684E-2</v>
      </c>
      <c r="D57" s="96">
        <v>0.85599999999999998</v>
      </c>
      <c r="E57" s="95">
        <v>43.9</v>
      </c>
      <c r="H57" s="100">
        <f t="shared" si="4"/>
        <v>1</v>
      </c>
      <c r="I57" s="100">
        <f t="shared" si="5"/>
        <v>2.0776633966548756E-3</v>
      </c>
      <c r="J57" s="100">
        <f t="shared" si="6"/>
        <v>0.75191815856777489</v>
      </c>
      <c r="K57" s="100">
        <f t="shared" si="7"/>
        <v>0</v>
      </c>
      <c r="L57" s="100"/>
    </row>
    <row r="58" spans="1:12" x14ac:dyDescent="0.25">
      <c r="A58" s="90" t="s">
        <v>558</v>
      </c>
      <c r="B58" s="94">
        <v>71.411280404395441</v>
      </c>
      <c r="C58" s="101">
        <v>5.8488771067579224</v>
      </c>
      <c r="D58" s="96">
        <v>0.81100000000000005</v>
      </c>
      <c r="E58" s="95">
        <v>3.5</v>
      </c>
      <c r="H58" s="100">
        <f t="shared" si="4"/>
        <v>8.4245895781101948E-2</v>
      </c>
      <c r="I58" s="100">
        <f t="shared" si="5"/>
        <v>0.20915291426122176</v>
      </c>
      <c r="J58" s="100">
        <f t="shared" si="6"/>
        <v>0.63682864450127896</v>
      </c>
      <c r="K58" s="100">
        <f t="shared" si="7"/>
        <v>0.93087557603686633</v>
      </c>
      <c r="L58" s="100"/>
    </row>
    <row r="59" spans="1:12" x14ac:dyDescent="0.25">
      <c r="A59" s="90" t="s">
        <v>572</v>
      </c>
      <c r="B59" s="94">
        <v>209.60916870332386</v>
      </c>
      <c r="C59" s="101">
        <v>3.9660581816526735E-2</v>
      </c>
      <c r="D59" s="96">
        <v>0.81599999999999995</v>
      </c>
      <c r="E59" s="95">
        <v>11.9</v>
      </c>
      <c r="H59" s="100">
        <f t="shared" si="4"/>
        <v>0.27081658203441045</v>
      </c>
      <c r="I59" s="100">
        <f t="shared" si="5"/>
        <v>1.4182425304573104E-3</v>
      </c>
      <c r="J59" s="100">
        <f t="shared" si="6"/>
        <v>0.64961636828644487</v>
      </c>
      <c r="K59" s="100">
        <f t="shared" si="7"/>
        <v>0.73732718894009219</v>
      </c>
      <c r="L59" s="100"/>
    </row>
    <row r="60" spans="1:12" x14ac:dyDescent="0.25">
      <c r="A60" s="90" t="s">
        <v>583</v>
      </c>
      <c r="B60" s="94">
        <v>323.40677765696586</v>
      </c>
      <c r="C60" s="101">
        <v>1.3520518496265278E-2</v>
      </c>
      <c r="D60" s="96">
        <v>0.85299999999999998</v>
      </c>
      <c r="E60" s="95">
        <v>19.399999999999999</v>
      </c>
      <c r="H60" s="100">
        <f t="shared" si="4"/>
        <v>0.42444626666853708</v>
      </c>
      <c r="I60" s="100">
        <f t="shared" si="5"/>
        <v>4.8348696582276751E-4</v>
      </c>
      <c r="J60" s="100">
        <f t="shared" si="6"/>
        <v>0.74424552429667523</v>
      </c>
      <c r="K60" s="100">
        <f t="shared" si="7"/>
        <v>0.56451612903225812</v>
      </c>
      <c r="L60" s="100"/>
    </row>
    <row r="61" spans="1:12" x14ac:dyDescent="0.25">
      <c r="A61" s="90" t="s">
        <v>602</v>
      </c>
      <c r="B61" s="94">
        <v>632.9928798423407</v>
      </c>
      <c r="C61" s="101">
        <v>0.30672084032691016</v>
      </c>
      <c r="D61" s="96">
        <v>0.93200000000000005</v>
      </c>
      <c r="E61" s="95">
        <v>10.3</v>
      </c>
      <c r="H61" s="100">
        <f t="shared" si="4"/>
        <v>0.8423954281946191</v>
      </c>
      <c r="I61" s="100">
        <f t="shared" si="5"/>
        <v>1.0968183541572793E-2</v>
      </c>
      <c r="J61" s="100">
        <f t="shared" si="6"/>
        <v>0.94629156010230198</v>
      </c>
      <c r="K61" s="100">
        <f t="shared" si="7"/>
        <v>0.77419354838709664</v>
      </c>
      <c r="L61" s="100"/>
    </row>
    <row r="62" spans="1:12" x14ac:dyDescent="0.25">
      <c r="A62" s="90" t="s">
        <v>559</v>
      </c>
      <c r="B62" s="94">
        <v>125.35862399752958</v>
      </c>
      <c r="C62" s="101">
        <v>2.7865456380524574</v>
      </c>
      <c r="D62" s="96">
        <v>0.85499999999999998</v>
      </c>
      <c r="E62" s="95">
        <v>5.7</v>
      </c>
      <c r="H62" s="100">
        <f t="shared" si="4"/>
        <v>0.15707619036522044</v>
      </c>
      <c r="I62" s="100">
        <f t="shared" si="5"/>
        <v>9.9645475581487383E-2</v>
      </c>
      <c r="J62" s="100">
        <f t="shared" si="6"/>
        <v>0.7493606138107417</v>
      </c>
      <c r="K62" s="100">
        <f t="shared" si="7"/>
        <v>0.88018433179723499</v>
      </c>
      <c r="L62" s="100"/>
    </row>
    <row r="63" spans="1:12" x14ac:dyDescent="0.25">
      <c r="A63" s="90" t="s">
        <v>560</v>
      </c>
      <c r="B63" s="94">
        <v>141.35242242467433</v>
      </c>
      <c r="C63" s="101">
        <v>1.764875142645336</v>
      </c>
      <c r="D63" s="96">
        <v>0.89600000000000002</v>
      </c>
      <c r="E63" s="95">
        <v>6.2</v>
      </c>
      <c r="H63" s="100">
        <f t="shared" si="4"/>
        <v>0.17866822758864756</v>
      </c>
      <c r="I63" s="100">
        <f t="shared" si="5"/>
        <v>6.3111050660469833E-2</v>
      </c>
      <c r="J63" s="100">
        <f t="shared" si="6"/>
        <v>0.85421994884910502</v>
      </c>
      <c r="K63" s="100">
        <f t="shared" si="7"/>
        <v>0.86866359447004604</v>
      </c>
      <c r="L63" s="100"/>
    </row>
    <row r="64" spans="1:12" x14ac:dyDescent="0.25">
      <c r="A64" s="90" t="s">
        <v>603</v>
      </c>
      <c r="B64" s="94">
        <v>246.32691055484926</v>
      </c>
      <c r="C64" s="101">
        <v>1.6483333491508503</v>
      </c>
      <c r="D64" s="96">
        <v>0.77</v>
      </c>
      <c r="E64" s="95">
        <v>0.9</v>
      </c>
      <c r="H64" s="100">
        <f t="shared" si="4"/>
        <v>0.3203864732913092</v>
      </c>
      <c r="I64" s="100">
        <f t="shared" si="5"/>
        <v>5.8943574528267012E-2</v>
      </c>
      <c r="J64" s="100">
        <f t="shared" si="6"/>
        <v>0.53196930946291565</v>
      </c>
      <c r="K64" s="100">
        <f t="shared" si="7"/>
        <v>0.99078341013824889</v>
      </c>
      <c r="L64" s="100"/>
    </row>
    <row r="65" spans="1:12" x14ac:dyDescent="0.25">
      <c r="A65" s="90" t="s">
        <v>561</v>
      </c>
      <c r="B65" s="94">
        <v>127.5579812630873</v>
      </c>
      <c r="C65" s="101">
        <v>11.322819343703468</v>
      </c>
      <c r="D65" s="96">
        <v>0.89100000000000001</v>
      </c>
      <c r="E65" s="95">
        <v>5</v>
      </c>
      <c r="H65" s="100">
        <f t="shared" si="4"/>
        <v>0.16004537896428014</v>
      </c>
      <c r="I65" s="100">
        <f t="shared" si="5"/>
        <v>0.40489834547090131</v>
      </c>
      <c r="J65" s="100">
        <f t="shared" si="6"/>
        <v>0.84143222506393878</v>
      </c>
      <c r="K65" s="100">
        <f t="shared" si="7"/>
        <v>0.89631336405529949</v>
      </c>
      <c r="L65" s="100"/>
    </row>
    <row r="66" spans="1:12" x14ac:dyDescent="0.25">
      <c r="A66" s="91" t="s">
        <v>604</v>
      </c>
      <c r="B66" s="94">
        <v>16.198555173753078</v>
      </c>
      <c r="C66" s="102">
        <v>1.7430755774097775</v>
      </c>
      <c r="D66" s="99">
        <v>0.77</v>
      </c>
      <c r="E66" s="99">
        <v>0.9</v>
      </c>
      <c r="H66" s="100">
        <f t="shared" si="4"/>
        <v>9.7073036000506503E-3</v>
      </c>
      <c r="I66" s="100">
        <f t="shared" si="5"/>
        <v>6.2331509132169206E-2</v>
      </c>
      <c r="J66" s="100">
        <f t="shared" si="6"/>
        <v>0.53196930946291565</v>
      </c>
      <c r="K66" s="100">
        <f t="shared" si="7"/>
        <v>0.99078341013824889</v>
      </c>
      <c r="L66" s="100"/>
    </row>
    <row r="67" spans="1:12" x14ac:dyDescent="0.25">
      <c r="A67" s="90" t="s">
        <v>562</v>
      </c>
      <c r="B67" s="94">
        <v>224.83089085240596</v>
      </c>
      <c r="C67" s="101">
        <v>12.259957405454651</v>
      </c>
      <c r="D67" s="96">
        <v>0.93300000000000005</v>
      </c>
      <c r="E67" s="95">
        <v>4.5</v>
      </c>
      <c r="H67" s="100">
        <f t="shared" si="4"/>
        <v>0.29136629652186008</v>
      </c>
      <c r="I67" s="100">
        <f t="shared" ref="I67:I79" si="8">(C67-$C$82)/$C$83</f>
        <v>0.43840993292653513</v>
      </c>
      <c r="J67" s="100">
        <f t="shared" ref="J67:J79" si="9">(D67-$D$82)/$D$83</f>
        <v>0.94884910485933527</v>
      </c>
      <c r="K67" s="100">
        <f t="shared" ref="K67:K79" si="10">($E$81-E67)/$E$83</f>
        <v>0.90783410138248843</v>
      </c>
      <c r="L67" s="100"/>
    </row>
    <row r="68" spans="1:12" x14ac:dyDescent="0.25">
      <c r="A68" s="90" t="s">
        <v>563</v>
      </c>
      <c r="B68" s="94">
        <v>136.30336381500283</v>
      </c>
      <c r="C68" s="101">
        <v>3.3063618525729623</v>
      </c>
      <c r="D68" s="96">
        <v>0.94399999999999995</v>
      </c>
      <c r="E68" s="95">
        <v>4.3</v>
      </c>
      <c r="H68" s="100">
        <f t="shared" si="4"/>
        <v>0.17185186923950993</v>
      </c>
      <c r="I68" s="100">
        <f t="shared" si="8"/>
        <v>0.11823384291469419</v>
      </c>
      <c r="J68" s="100">
        <f t="shared" si="9"/>
        <v>0.9769820971867007</v>
      </c>
      <c r="K68" s="100">
        <f t="shared" si="10"/>
        <v>0.9124423963133641</v>
      </c>
      <c r="L68" s="100"/>
    </row>
    <row r="69" spans="1:12" x14ac:dyDescent="0.25">
      <c r="A69" s="90" t="s">
        <v>606</v>
      </c>
      <c r="B69" s="94">
        <v>80.470304673910903</v>
      </c>
      <c r="C69" s="101">
        <v>3.0290784191134068</v>
      </c>
      <c r="D69" s="95">
        <v>0.755</v>
      </c>
      <c r="E69" s="95">
        <v>4.5999999999999996</v>
      </c>
      <c r="H69" s="100">
        <f t="shared" ref="H69:H72" si="11">(B69-$B$82)/$B$83</f>
        <v>9.6475810402467263E-2</v>
      </c>
      <c r="I69" s="100">
        <f t="shared" si="8"/>
        <v>0.10831832629058606</v>
      </c>
      <c r="J69" s="100">
        <f t="shared" si="9"/>
        <v>0.49360613810741688</v>
      </c>
      <c r="K69" s="100">
        <f t="shared" si="10"/>
        <v>0.9055299539170506</v>
      </c>
      <c r="L69" s="100"/>
    </row>
    <row r="70" spans="1:12" x14ac:dyDescent="0.25">
      <c r="A70" s="90" t="s">
        <v>528</v>
      </c>
      <c r="B70" s="94">
        <v>465.50930305010314</v>
      </c>
      <c r="C70" s="101">
        <v>5.9145124205763518E-3</v>
      </c>
      <c r="D70" s="96">
        <v>0.73399999999999999</v>
      </c>
      <c r="E70" s="95">
        <v>34</v>
      </c>
      <c r="H70" s="100">
        <f t="shared" si="11"/>
        <v>0.61628831293467667</v>
      </c>
      <c r="I70" s="100">
        <f t="shared" si="8"/>
        <v>2.1150000019122241E-4</v>
      </c>
      <c r="J70" s="100">
        <f t="shared" si="9"/>
        <v>0.43989769820971858</v>
      </c>
      <c r="K70" s="100">
        <f t="shared" si="10"/>
        <v>0.228110599078341</v>
      </c>
      <c r="L70" s="100"/>
    </row>
    <row r="71" spans="1:12" x14ac:dyDescent="0.25">
      <c r="A71" s="90" t="s">
        <v>564</v>
      </c>
      <c r="B71" s="94">
        <v>78.474979501423093</v>
      </c>
      <c r="C71" s="101">
        <v>5.5559424369167099</v>
      </c>
      <c r="D71" s="96">
        <v>0.79100000000000004</v>
      </c>
      <c r="E71" s="95">
        <v>4.5</v>
      </c>
      <c r="H71" s="100">
        <f t="shared" si="11"/>
        <v>9.3782070351068531E-2</v>
      </c>
      <c r="I71" s="100">
        <f t="shared" si="8"/>
        <v>0.19867771726748637</v>
      </c>
      <c r="J71" s="100">
        <f t="shared" si="9"/>
        <v>0.5856777493606139</v>
      </c>
      <c r="K71" s="100">
        <f t="shared" si="10"/>
        <v>0.90783410138248843</v>
      </c>
      <c r="L71" s="100"/>
    </row>
    <row r="72" spans="1:12" x14ac:dyDescent="0.25">
      <c r="A72" s="90" t="s">
        <v>573</v>
      </c>
      <c r="B72" s="94">
        <v>225.4188363630424</v>
      </c>
      <c r="C72" s="101">
        <v>4.9988862479005041E-3</v>
      </c>
      <c r="D72" s="96">
        <v>0.70599999999999996</v>
      </c>
      <c r="E72" s="95">
        <v>12.5</v>
      </c>
      <c r="H72" s="100">
        <f t="shared" si="11"/>
        <v>0.29216003800915197</v>
      </c>
      <c r="I72" s="100">
        <f t="shared" si="8"/>
        <v>1.787576671085642E-4</v>
      </c>
      <c r="J72" s="100">
        <f t="shared" si="9"/>
        <v>0.36828644501278757</v>
      </c>
      <c r="K72" s="100">
        <f t="shared" si="10"/>
        <v>0.72350230414746541</v>
      </c>
      <c r="L72" s="100"/>
    </row>
    <row r="73" spans="1:12" x14ac:dyDescent="0.25">
      <c r="A73" s="90" t="s">
        <v>565</v>
      </c>
      <c r="B73" s="94">
        <v>79.918185822787123</v>
      </c>
      <c r="C73" s="101">
        <v>0.70905766709322504</v>
      </c>
      <c r="D73" s="96">
        <v>0.751</v>
      </c>
      <c r="E73" s="95">
        <v>5</v>
      </c>
      <c r="H73" s="100">
        <f>(B73-$B$82)/$B$83</f>
        <v>9.573043582246836E-2</v>
      </c>
      <c r="I73" s="100">
        <f t="shared" si="8"/>
        <v>2.5355546841710933E-2</v>
      </c>
      <c r="J73" s="100">
        <f t="shared" si="9"/>
        <v>0.48337595907928388</v>
      </c>
      <c r="K73" s="100">
        <f t="shared" si="10"/>
        <v>0.89631336405529949</v>
      </c>
      <c r="L73" s="100"/>
    </row>
    <row r="74" spans="1:12" x14ac:dyDescent="0.25">
      <c r="A74" s="90" t="s">
        <v>584</v>
      </c>
      <c r="B74" s="94">
        <v>492.34210822954594</v>
      </c>
      <c r="C74" s="101">
        <v>0.19231097384604245</v>
      </c>
      <c r="D74" s="96">
        <v>0.86199999999999999</v>
      </c>
      <c r="E74" s="95">
        <v>22.9</v>
      </c>
      <c r="H74" s="100">
        <f t="shared" ref="H74:H79" si="12">(B74-$B$82)/$B$83</f>
        <v>0.65251328668826469</v>
      </c>
      <c r="I74" s="100">
        <f t="shared" si="8"/>
        <v>6.8769440509939125E-3</v>
      </c>
      <c r="J74" s="100">
        <f t="shared" si="9"/>
        <v>0.76726342710997442</v>
      </c>
      <c r="K74" s="100">
        <f t="shared" si="10"/>
        <v>0.4838709677419355</v>
      </c>
      <c r="L74" s="100"/>
    </row>
    <row r="75" spans="1:12" x14ac:dyDescent="0.25">
      <c r="A75" s="90" t="s">
        <v>566</v>
      </c>
      <c r="B75" s="94">
        <v>120.92767851506552</v>
      </c>
      <c r="C75" s="101">
        <v>12.429536894078222</v>
      </c>
      <c r="D75" s="95">
        <v>0.92200000000000004</v>
      </c>
      <c r="E75" s="95">
        <v>6.5</v>
      </c>
      <c r="H75" s="100">
        <f t="shared" si="12"/>
        <v>0.15109430055785844</v>
      </c>
      <c r="I75" s="100">
        <f t="shared" si="8"/>
        <v>0.444474010457514</v>
      </c>
      <c r="J75" s="100">
        <f t="shared" si="9"/>
        <v>0.9207161125319695</v>
      </c>
      <c r="K75" s="100">
        <f t="shared" si="10"/>
        <v>0.86175115207373276</v>
      </c>
      <c r="L75" s="100"/>
    </row>
    <row r="76" spans="1:12" x14ac:dyDescent="0.25">
      <c r="A76" s="90" t="s">
        <v>520</v>
      </c>
      <c r="B76" s="94">
        <v>294.77665182110258</v>
      </c>
      <c r="C76" s="101">
        <v>4.509727977160118</v>
      </c>
      <c r="D76" s="96">
        <v>0.92400000000000004</v>
      </c>
      <c r="E76" s="95">
        <v>16.5</v>
      </c>
      <c r="H76" s="100">
        <f t="shared" si="12"/>
        <v>0.38579486402798741</v>
      </c>
      <c r="I76" s="100">
        <f t="shared" si="8"/>
        <v>0.16126561248116886</v>
      </c>
      <c r="J76" s="100">
        <f t="shared" si="9"/>
        <v>0.92583120204603597</v>
      </c>
      <c r="K76" s="100">
        <f t="shared" si="10"/>
        <v>0.63133640552995396</v>
      </c>
      <c r="L76" s="100"/>
    </row>
    <row r="77" spans="1:12" x14ac:dyDescent="0.25">
      <c r="A77" s="90" t="s">
        <v>574</v>
      </c>
      <c r="B77" s="94">
        <v>56.803399582077319</v>
      </c>
      <c r="C77" s="101">
        <v>0</v>
      </c>
      <c r="D77" s="96">
        <v>0.71</v>
      </c>
      <c r="E77" s="95">
        <v>3.4</v>
      </c>
      <c r="H77" s="100">
        <f t="shared" si="12"/>
        <v>6.4524882795496369E-2</v>
      </c>
      <c r="I77" s="100">
        <f t="shared" si="8"/>
        <v>0</v>
      </c>
      <c r="J77" s="100">
        <f t="shared" si="9"/>
        <v>0.37851662404092057</v>
      </c>
      <c r="K77" s="100">
        <f t="shared" si="10"/>
        <v>0.93317972350230416</v>
      </c>
      <c r="L77" s="100"/>
    </row>
    <row r="78" spans="1:12" x14ac:dyDescent="0.25">
      <c r="A78" s="90" t="s">
        <v>529</v>
      </c>
      <c r="B78" s="94">
        <v>83.578311101198423</v>
      </c>
      <c r="C78" s="101">
        <v>3.5033477436192981E-3</v>
      </c>
      <c r="D78" s="95">
        <v>0.76100000000000001</v>
      </c>
      <c r="E78" s="95">
        <v>6.2</v>
      </c>
      <c r="H78" s="100">
        <f t="shared" si="12"/>
        <v>0.10067169862591434</v>
      </c>
      <c r="I78" s="100">
        <f t="shared" si="8"/>
        <v>1.2527795966200641E-4</v>
      </c>
      <c r="J78" s="100">
        <f t="shared" si="9"/>
        <v>0.50895140664961636</v>
      </c>
      <c r="K78" s="100">
        <f t="shared" si="10"/>
        <v>0.86866359447004604</v>
      </c>
      <c r="L78" s="100"/>
    </row>
    <row r="79" spans="1:12" x14ac:dyDescent="0.25">
      <c r="A79" s="90" t="s">
        <v>607</v>
      </c>
      <c r="B79" s="94">
        <v>37.223467740578087</v>
      </c>
      <c r="C79" s="101">
        <v>0.12336978851205371</v>
      </c>
      <c r="D79" s="95">
        <v>0.69399999999999995</v>
      </c>
      <c r="E79" s="95">
        <v>1.8</v>
      </c>
      <c r="H79" s="100">
        <f t="shared" si="12"/>
        <v>3.8091473678854723E-2</v>
      </c>
      <c r="I79" s="100">
        <f t="shared" si="8"/>
        <v>4.4116418122844636E-3</v>
      </c>
      <c r="J79" s="100">
        <f t="shared" si="9"/>
        <v>0.33759590792838856</v>
      </c>
      <c r="K79" s="100">
        <f t="shared" si="10"/>
        <v>0.97004608294930883</v>
      </c>
      <c r="L79" s="100"/>
    </row>
    <row r="81" spans="1:6" x14ac:dyDescent="0.25">
      <c r="A81" s="93" t="s">
        <v>638</v>
      </c>
      <c r="B81" s="103">
        <f>MAX(B3:B79)</f>
        <v>749.73479384371149</v>
      </c>
      <c r="C81" s="103">
        <f t="shared" ref="C81:E81" si="13">MAX(C3:C79)</f>
        <v>27.964597707938033</v>
      </c>
      <c r="D81" s="103">
        <f t="shared" si="13"/>
        <v>0.95299999999999996</v>
      </c>
      <c r="E81" s="103">
        <f t="shared" si="13"/>
        <v>43.9</v>
      </c>
      <c r="F81" s="103"/>
    </row>
    <row r="82" spans="1:6" x14ac:dyDescent="0.25">
      <c r="A82" s="93" t="s">
        <v>639</v>
      </c>
      <c r="B82" s="103">
        <f>MIN(B3:B79)</f>
        <v>9.0080962354063487</v>
      </c>
      <c r="C82" s="103">
        <f>MIN(C3:C79)</f>
        <v>0</v>
      </c>
      <c r="D82" s="103">
        <f t="shared" ref="D82:E82" si="14">MIN(D3:D79)</f>
        <v>0.56200000000000006</v>
      </c>
      <c r="E82" s="103">
        <f t="shared" si="14"/>
        <v>0.5</v>
      </c>
      <c r="F82" s="103"/>
    </row>
    <row r="83" spans="1:6" x14ac:dyDescent="0.25">
      <c r="A83" s="93" t="s">
        <v>641</v>
      </c>
      <c r="B83" s="104">
        <f>B81-B82</f>
        <v>740.72669760830513</v>
      </c>
      <c r="C83" s="104">
        <f t="shared" ref="C83:E83" si="15">C81-C82</f>
        <v>27.964597707938033</v>
      </c>
      <c r="D83" s="104">
        <f t="shared" si="15"/>
        <v>0.3909999999999999</v>
      </c>
      <c r="E83" s="104">
        <f t="shared" si="15"/>
        <v>43.4</v>
      </c>
      <c r="F83" s="10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от_Данилы</vt:lpstr>
      <vt:lpstr>Лист6</vt:lpstr>
      <vt:lpstr>Clust</vt:lpstr>
      <vt:lpstr>Перем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Helen_Makarova</dc:creator>
  <cp:lastModifiedBy>Ярослав Артеменко</cp:lastModifiedBy>
  <dcterms:created xsi:type="dcterms:W3CDTF">2019-05-28T07:52:02Z</dcterms:created>
  <dcterms:modified xsi:type="dcterms:W3CDTF">2020-04-04T15:36:11Z</dcterms:modified>
</cp:coreProperties>
</file>