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Master's\classes\Term2\HW\Hydrology\3\nahayi\"/>
    </mc:Choice>
  </mc:AlternateContent>
  <xr:revisionPtr revIDLastSave="0" documentId="13_ncr:1_{5AFADECF-B673-4155-BE78-DDDAF7DFBB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Sheet1!$A$1:$E$44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4" i="1"/>
</calcChain>
</file>

<file path=xl/sharedStrings.xml><?xml version="1.0" encoding="utf-8"?>
<sst xmlns="http://schemas.openxmlformats.org/spreadsheetml/2006/main" count="6" uniqueCount="6">
  <si>
    <t>abi</t>
  </si>
  <si>
    <t>max dis</t>
  </si>
  <si>
    <t>rank</t>
  </si>
  <si>
    <t>probability</t>
  </si>
  <si>
    <t>R.I.</t>
  </si>
  <si>
    <t>bankfull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</si>
</sst>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bankful discharge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Sheet1!$B$19:$B$20</c:f>
              <c:numCache>
                <c:formatCode>General</c:formatCode>
                <c:ptCount val="2"/>
                <c:pt idx="0">
                  <c:v>46.33</c:v>
                </c:pt>
                <c:pt idx="1">
                  <c:v>44.7</c:v>
                </c:pt>
              </c:numCache>
            </c:numRef>
          </c:xVal>
          <c:yVal>
            <c:numRef>
              <c:f>Sheet1!$E$19:$E$20</c:f>
              <c:numCache>
                <c:formatCode>General</c:formatCode>
                <c:ptCount val="2"/>
                <c:pt idx="0">
                  <c:v>2.4444444444444442</c:v>
                </c:pt>
                <c:pt idx="1">
                  <c:v>2.3157894736842106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E7-40C3-8FE8-3ACB4431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68687"/>
        <c:axId val="2128328303"/>
      </c:scatterChart>
      <c:valAx>
        <c:axId val="2276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28328303"/>
        <c:crosses val="autoZero"/>
        <c:crossBetween val="midCat"/>
      </c:valAx>
      <c:valAx>
        <c:axId val="21283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2766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4</xdr:row>
      <xdr:rowOff>34290</xdr:rowOff>
    </xdr:from>
    <xdr:to>
      <xdr:col>13</xdr:col>
      <xdr:colOff>57150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0C7CD-3C57-4D1D-898F-615C33D3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H27" sqref="H27"/>
    </sheetView>
  </sheetViews>
  <sheetFormatPr defaultRowHeight="13.8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84</v>
      </c>
      <c r="B2">
        <v>266</v>
      </c>
      <c r="C2">
        <v>1</v>
      </c>
      <c r="D2">
        <f>C2/(43+1)</f>
        <v>2.2727272727272728E-2</v>
      </c>
      <c r="E2">
        <f>1/D2</f>
        <v>44</v>
      </c>
    </row>
    <row r="3" spans="1:5" x14ac:dyDescent="0.25">
      <c r="A3" s="1">
        <v>83</v>
      </c>
      <c r="B3">
        <v>238</v>
      </c>
      <c r="C3">
        <v>2</v>
      </c>
      <c r="D3">
        <f>C3/(43+1)</f>
        <v>4.5454545454545456E-2</v>
      </c>
      <c r="E3">
        <f t="shared" ref="E3:E44" si="0">1/D3</f>
        <v>22</v>
      </c>
    </row>
    <row r="4" spans="1:5" x14ac:dyDescent="0.25">
      <c r="A4" s="1">
        <v>75</v>
      </c>
      <c r="B4">
        <v>201.08</v>
      </c>
      <c r="C4">
        <v>3</v>
      </c>
      <c r="D4">
        <f>C4/(43+1)</f>
        <v>6.8181818181818177E-2</v>
      </c>
      <c r="E4">
        <f t="shared" si="0"/>
        <v>14.666666666666668</v>
      </c>
    </row>
    <row r="5" spans="1:5" x14ac:dyDescent="0.25">
      <c r="A5" s="1">
        <v>96</v>
      </c>
      <c r="B5">
        <v>184</v>
      </c>
      <c r="C5">
        <v>4</v>
      </c>
      <c r="D5">
        <f>C5/(43+1)</f>
        <v>9.0909090909090912E-2</v>
      </c>
      <c r="E5">
        <f t="shared" si="0"/>
        <v>11</v>
      </c>
    </row>
    <row r="6" spans="1:5" x14ac:dyDescent="0.25">
      <c r="A6" s="1">
        <v>74</v>
      </c>
      <c r="B6">
        <v>161.69999999999999</v>
      </c>
      <c r="C6">
        <v>5</v>
      </c>
      <c r="D6">
        <f>C6/(43+1)</f>
        <v>0.11363636363636363</v>
      </c>
      <c r="E6">
        <f t="shared" si="0"/>
        <v>8.8000000000000007</v>
      </c>
    </row>
    <row r="7" spans="1:5" x14ac:dyDescent="0.25">
      <c r="A7" s="1">
        <v>72</v>
      </c>
      <c r="B7">
        <v>147.88</v>
      </c>
      <c r="C7">
        <v>6</v>
      </c>
      <c r="D7">
        <f>C7/(43+1)</f>
        <v>0.13636363636363635</v>
      </c>
      <c r="E7">
        <f t="shared" si="0"/>
        <v>7.3333333333333339</v>
      </c>
    </row>
    <row r="8" spans="1:5" x14ac:dyDescent="0.25">
      <c r="A8" s="1">
        <v>57</v>
      </c>
      <c r="B8">
        <v>131.99</v>
      </c>
      <c r="C8">
        <v>7</v>
      </c>
      <c r="D8">
        <f>C8/(43+1)</f>
        <v>0.15909090909090909</v>
      </c>
      <c r="E8">
        <f t="shared" si="0"/>
        <v>6.2857142857142856</v>
      </c>
    </row>
    <row r="9" spans="1:5" x14ac:dyDescent="0.25">
      <c r="A9" s="1">
        <v>90</v>
      </c>
      <c r="B9">
        <v>99.9</v>
      </c>
      <c r="C9">
        <v>8</v>
      </c>
      <c r="D9">
        <f>C9/(43+1)</f>
        <v>0.18181818181818182</v>
      </c>
      <c r="E9">
        <f t="shared" si="0"/>
        <v>5.5</v>
      </c>
    </row>
    <row r="10" spans="1:5" x14ac:dyDescent="0.25">
      <c r="A10" s="1">
        <v>71</v>
      </c>
      <c r="B10">
        <v>91.89</v>
      </c>
      <c r="C10">
        <v>9</v>
      </c>
      <c r="D10">
        <f>C10/(43+1)</f>
        <v>0.20454545454545456</v>
      </c>
      <c r="E10">
        <f t="shared" si="0"/>
        <v>4.8888888888888884</v>
      </c>
    </row>
    <row r="11" spans="1:5" x14ac:dyDescent="0.25">
      <c r="A11" s="1">
        <v>78</v>
      </c>
      <c r="B11">
        <v>88.2</v>
      </c>
      <c r="C11">
        <v>10</v>
      </c>
      <c r="D11">
        <f>C11/(43+1)</f>
        <v>0.22727272727272727</v>
      </c>
      <c r="E11">
        <f t="shared" si="0"/>
        <v>4.4000000000000004</v>
      </c>
    </row>
    <row r="12" spans="1:5" x14ac:dyDescent="0.25">
      <c r="A12" s="1">
        <v>77</v>
      </c>
      <c r="B12">
        <v>74.400000000000006</v>
      </c>
      <c r="C12">
        <v>11</v>
      </c>
      <c r="D12">
        <f>C12/(43+1)</f>
        <v>0.25</v>
      </c>
      <c r="E12">
        <f t="shared" si="0"/>
        <v>4</v>
      </c>
    </row>
    <row r="13" spans="1:5" x14ac:dyDescent="0.25">
      <c r="A13" s="1">
        <v>59</v>
      </c>
      <c r="B13">
        <v>69.760000000000005</v>
      </c>
      <c r="C13">
        <v>12</v>
      </c>
      <c r="D13">
        <f>C13/(43+1)</f>
        <v>0.27272727272727271</v>
      </c>
      <c r="E13">
        <f t="shared" si="0"/>
        <v>3.666666666666667</v>
      </c>
    </row>
    <row r="14" spans="1:5" x14ac:dyDescent="0.25">
      <c r="A14" s="1">
        <v>64</v>
      </c>
      <c r="B14">
        <v>67.91</v>
      </c>
      <c r="C14">
        <v>13</v>
      </c>
      <c r="D14">
        <f>C14/(43+1)</f>
        <v>0.29545454545454547</v>
      </c>
      <c r="E14">
        <f t="shared" si="0"/>
        <v>3.3846153846153846</v>
      </c>
    </row>
    <row r="15" spans="1:5" x14ac:dyDescent="0.25">
      <c r="A15" s="1">
        <v>86</v>
      </c>
      <c r="B15">
        <v>57.8</v>
      </c>
      <c r="C15">
        <v>14</v>
      </c>
      <c r="D15">
        <f>C15/(43+1)</f>
        <v>0.31818181818181818</v>
      </c>
      <c r="E15">
        <f t="shared" si="0"/>
        <v>3.1428571428571428</v>
      </c>
    </row>
    <row r="16" spans="1:5" x14ac:dyDescent="0.25">
      <c r="A16" s="1">
        <v>69</v>
      </c>
      <c r="B16">
        <v>57</v>
      </c>
      <c r="C16">
        <v>15</v>
      </c>
      <c r="D16">
        <f>C16/(43+1)</f>
        <v>0.34090909090909088</v>
      </c>
      <c r="E16">
        <f t="shared" si="0"/>
        <v>2.9333333333333336</v>
      </c>
    </row>
    <row r="17" spans="1:8" x14ac:dyDescent="0.25">
      <c r="A17" s="1">
        <v>60</v>
      </c>
      <c r="B17">
        <v>56.7</v>
      </c>
      <c r="C17">
        <v>16</v>
      </c>
      <c r="D17">
        <f>C17/(43+1)</f>
        <v>0.36363636363636365</v>
      </c>
      <c r="E17">
        <f t="shared" si="0"/>
        <v>2.75</v>
      </c>
    </row>
    <row r="18" spans="1:8" x14ac:dyDescent="0.25">
      <c r="A18" s="1">
        <v>70</v>
      </c>
      <c r="B18">
        <v>49.12</v>
      </c>
      <c r="C18">
        <v>17</v>
      </c>
      <c r="D18">
        <f>C18/(43+1)</f>
        <v>0.38636363636363635</v>
      </c>
      <c r="E18">
        <f t="shared" si="0"/>
        <v>2.5882352941176472</v>
      </c>
    </row>
    <row r="19" spans="1:8" x14ac:dyDescent="0.25">
      <c r="A19" s="2">
        <v>56</v>
      </c>
      <c r="B19" s="3">
        <v>46.33</v>
      </c>
      <c r="C19" s="3">
        <v>18</v>
      </c>
      <c r="D19" s="3">
        <f>C19/(43+1)</f>
        <v>0.40909090909090912</v>
      </c>
      <c r="E19" s="3">
        <f t="shared" si="0"/>
        <v>2.4444444444444442</v>
      </c>
    </row>
    <row r="20" spans="1:8" x14ac:dyDescent="0.25">
      <c r="A20" s="2">
        <v>67</v>
      </c>
      <c r="B20" s="3">
        <v>44.7</v>
      </c>
      <c r="C20" s="3">
        <v>19</v>
      </c>
      <c r="D20" s="3">
        <f>C20/(43+1)</f>
        <v>0.43181818181818182</v>
      </c>
      <c r="E20" s="3">
        <f t="shared" si="0"/>
        <v>2.3157894736842106</v>
      </c>
    </row>
    <row r="21" spans="1:8" x14ac:dyDescent="0.25">
      <c r="A21" s="1">
        <v>65</v>
      </c>
      <c r="B21">
        <v>43.37</v>
      </c>
      <c r="C21">
        <v>20</v>
      </c>
      <c r="D21">
        <f>C21/(43+1)</f>
        <v>0.45454545454545453</v>
      </c>
      <c r="E21">
        <f t="shared" si="0"/>
        <v>2.2000000000000002</v>
      </c>
    </row>
    <row r="22" spans="1:8" x14ac:dyDescent="0.25">
      <c r="A22" s="1">
        <v>62</v>
      </c>
      <c r="B22">
        <v>39.630000000000003</v>
      </c>
      <c r="C22">
        <v>21</v>
      </c>
      <c r="D22">
        <f>C22/(43+1)</f>
        <v>0.47727272727272729</v>
      </c>
      <c r="E22">
        <f t="shared" si="0"/>
        <v>2.0952380952380953</v>
      </c>
    </row>
    <row r="23" spans="1:8" x14ac:dyDescent="0.25">
      <c r="A23" s="1">
        <v>55</v>
      </c>
      <c r="B23">
        <v>38.479999999999997</v>
      </c>
      <c r="C23">
        <v>22</v>
      </c>
      <c r="D23">
        <f>C23/(43+1)</f>
        <v>0.5</v>
      </c>
      <c r="E23">
        <f t="shared" si="0"/>
        <v>2</v>
      </c>
    </row>
    <row r="24" spans="1:8" x14ac:dyDescent="0.25">
      <c r="A24" s="1">
        <v>79</v>
      </c>
      <c r="B24">
        <v>37.86</v>
      </c>
      <c r="C24">
        <v>23</v>
      </c>
      <c r="D24">
        <f>C24/(43+1)</f>
        <v>0.52272727272727271</v>
      </c>
      <c r="E24">
        <f t="shared" si="0"/>
        <v>1.9130434782608696</v>
      </c>
    </row>
    <row r="25" spans="1:8" x14ac:dyDescent="0.25">
      <c r="A25" s="1">
        <v>81</v>
      </c>
      <c r="B25">
        <v>37.5</v>
      </c>
      <c r="C25">
        <v>24</v>
      </c>
      <c r="D25">
        <f>C25/(43+1)</f>
        <v>0.54545454545454541</v>
      </c>
      <c r="E25">
        <f t="shared" si="0"/>
        <v>1.8333333333333335</v>
      </c>
      <c r="H25" t="s">
        <v>5</v>
      </c>
    </row>
    <row r="26" spans="1:8" x14ac:dyDescent="0.25">
      <c r="A26" s="1">
        <v>85</v>
      </c>
      <c r="B26">
        <v>35.700000000000003</v>
      </c>
      <c r="C26">
        <v>25</v>
      </c>
      <c r="D26">
        <f>C26/(43+1)</f>
        <v>0.56818181818181823</v>
      </c>
      <c r="E26">
        <f t="shared" si="0"/>
        <v>1.7599999999999998</v>
      </c>
      <c r="G26">
        <v>2.33</v>
      </c>
      <c r="H26">
        <f>((G26-E19)*(B20-B19)/(E20-E19))+B19</f>
        <v>44.880040909090908</v>
      </c>
    </row>
    <row r="27" spans="1:8" x14ac:dyDescent="0.25">
      <c r="A27" s="1">
        <v>95</v>
      </c>
      <c r="B27">
        <v>35.299999999999997</v>
      </c>
      <c r="C27">
        <v>26</v>
      </c>
      <c r="D27">
        <f>C27/(43+1)</f>
        <v>0.59090909090909094</v>
      </c>
      <c r="E27">
        <f t="shared" si="0"/>
        <v>1.6923076923076923</v>
      </c>
    </row>
    <row r="28" spans="1:8" x14ac:dyDescent="0.25">
      <c r="A28" s="1">
        <v>91</v>
      </c>
      <c r="B28">
        <v>30.9</v>
      </c>
      <c r="C28">
        <v>27</v>
      </c>
      <c r="D28">
        <f>C28/(43+1)</f>
        <v>0.61363636363636365</v>
      </c>
      <c r="E28">
        <f t="shared" si="0"/>
        <v>1.6296296296296295</v>
      </c>
    </row>
    <row r="29" spans="1:8" x14ac:dyDescent="0.25">
      <c r="A29" s="1">
        <v>68</v>
      </c>
      <c r="B29">
        <v>30.19</v>
      </c>
      <c r="C29">
        <v>28</v>
      </c>
      <c r="D29">
        <f>C29/(43+1)</f>
        <v>0.63636363636363635</v>
      </c>
      <c r="E29">
        <f t="shared" si="0"/>
        <v>1.5714285714285714</v>
      </c>
    </row>
    <row r="30" spans="1:8" x14ac:dyDescent="0.25">
      <c r="A30" s="1">
        <v>54</v>
      </c>
      <c r="B30">
        <v>28.54</v>
      </c>
      <c r="C30">
        <v>29</v>
      </c>
      <c r="D30">
        <f>C30/(43+1)</f>
        <v>0.65909090909090906</v>
      </c>
      <c r="E30">
        <f t="shared" si="0"/>
        <v>1.517241379310345</v>
      </c>
    </row>
    <row r="31" spans="1:8" x14ac:dyDescent="0.25">
      <c r="A31" s="1">
        <v>73</v>
      </c>
      <c r="B31">
        <v>26.98</v>
      </c>
      <c r="C31">
        <v>30</v>
      </c>
      <c r="D31">
        <f>C31/(43+1)</f>
        <v>0.68181818181818177</v>
      </c>
      <c r="E31">
        <f t="shared" si="0"/>
        <v>1.4666666666666668</v>
      </c>
    </row>
    <row r="32" spans="1:8" x14ac:dyDescent="0.25">
      <c r="A32" s="1">
        <v>82</v>
      </c>
      <c r="B32">
        <v>24.8</v>
      </c>
      <c r="C32">
        <v>31</v>
      </c>
      <c r="D32">
        <f>C32/(43+1)</f>
        <v>0.70454545454545459</v>
      </c>
      <c r="E32">
        <f t="shared" si="0"/>
        <v>1.4193548387096773</v>
      </c>
    </row>
    <row r="33" spans="1:5" x14ac:dyDescent="0.25">
      <c r="A33" s="1">
        <v>58</v>
      </c>
      <c r="B33">
        <v>24.32</v>
      </c>
      <c r="C33">
        <v>32</v>
      </c>
      <c r="D33">
        <f>C33/(43+1)</f>
        <v>0.72727272727272729</v>
      </c>
      <c r="E33">
        <f t="shared" si="0"/>
        <v>1.375</v>
      </c>
    </row>
    <row r="34" spans="1:5" x14ac:dyDescent="0.25">
      <c r="A34" s="1">
        <v>76</v>
      </c>
      <c r="B34">
        <v>23.98</v>
      </c>
      <c r="C34">
        <v>33</v>
      </c>
      <c r="D34">
        <f>C34/(43+1)</f>
        <v>0.75</v>
      </c>
      <c r="E34">
        <f t="shared" si="0"/>
        <v>1.3333333333333333</v>
      </c>
    </row>
    <row r="35" spans="1:5" x14ac:dyDescent="0.25">
      <c r="A35" s="1">
        <v>80</v>
      </c>
      <c r="B35">
        <v>20.7</v>
      </c>
      <c r="C35">
        <v>34</v>
      </c>
      <c r="D35">
        <f>C35/(43+1)</f>
        <v>0.77272727272727271</v>
      </c>
      <c r="E35">
        <f t="shared" si="0"/>
        <v>1.2941176470588236</v>
      </c>
    </row>
    <row r="36" spans="1:5" x14ac:dyDescent="0.25">
      <c r="A36" s="1">
        <v>89</v>
      </c>
      <c r="B36">
        <v>19.8</v>
      </c>
      <c r="C36">
        <v>35</v>
      </c>
      <c r="D36">
        <f>C36/(43+1)</f>
        <v>0.79545454545454541</v>
      </c>
      <c r="E36">
        <f t="shared" si="0"/>
        <v>1.2571428571428571</v>
      </c>
    </row>
    <row r="37" spans="1:5" x14ac:dyDescent="0.25">
      <c r="A37" s="1">
        <v>88</v>
      </c>
      <c r="B37">
        <v>19.5</v>
      </c>
      <c r="C37">
        <v>36</v>
      </c>
      <c r="D37">
        <f>C37/(43+1)</f>
        <v>0.81818181818181823</v>
      </c>
      <c r="E37">
        <f t="shared" si="0"/>
        <v>1.2222222222222221</v>
      </c>
    </row>
    <row r="38" spans="1:5" x14ac:dyDescent="0.25">
      <c r="A38" s="1">
        <v>61</v>
      </c>
      <c r="B38">
        <v>16.45</v>
      </c>
      <c r="C38">
        <v>37</v>
      </c>
      <c r="D38">
        <f>C38/(43+1)</f>
        <v>0.84090909090909094</v>
      </c>
      <c r="E38">
        <f t="shared" si="0"/>
        <v>1.1891891891891893</v>
      </c>
    </row>
    <row r="39" spans="1:5" x14ac:dyDescent="0.25">
      <c r="A39" s="1">
        <v>63</v>
      </c>
      <c r="B39">
        <v>10.039999999999999</v>
      </c>
      <c r="C39">
        <v>38</v>
      </c>
      <c r="D39">
        <f>C39/(43+1)</f>
        <v>0.86363636363636365</v>
      </c>
      <c r="E39">
        <f t="shared" si="0"/>
        <v>1.1578947368421053</v>
      </c>
    </row>
    <row r="40" spans="1:5" x14ac:dyDescent="0.25">
      <c r="A40" s="1">
        <v>92</v>
      </c>
      <c r="B40">
        <v>9.43</v>
      </c>
      <c r="C40">
        <v>39</v>
      </c>
      <c r="D40">
        <f>C40/(43+1)</f>
        <v>0.88636363636363635</v>
      </c>
      <c r="E40">
        <f t="shared" si="0"/>
        <v>1.1282051282051282</v>
      </c>
    </row>
    <row r="41" spans="1:5" x14ac:dyDescent="0.25">
      <c r="A41" s="1">
        <v>94</v>
      </c>
      <c r="B41">
        <v>9.1</v>
      </c>
      <c r="C41">
        <v>40</v>
      </c>
      <c r="D41">
        <f>C41/(43+1)</f>
        <v>0.90909090909090906</v>
      </c>
      <c r="E41">
        <f t="shared" si="0"/>
        <v>1.1000000000000001</v>
      </c>
    </row>
    <row r="42" spans="1:5" x14ac:dyDescent="0.25">
      <c r="A42" s="1">
        <v>87</v>
      </c>
      <c r="B42">
        <v>5.68</v>
      </c>
      <c r="C42">
        <v>41</v>
      </c>
      <c r="D42">
        <f>C42/(43+1)</f>
        <v>0.93181818181818177</v>
      </c>
      <c r="E42">
        <f t="shared" si="0"/>
        <v>1.0731707317073171</v>
      </c>
    </row>
    <row r="43" spans="1:5" x14ac:dyDescent="0.25">
      <c r="A43" s="1">
        <v>93</v>
      </c>
      <c r="B43">
        <v>3.78</v>
      </c>
      <c r="C43">
        <v>42</v>
      </c>
      <c r="D43">
        <f>C43/(43+1)</f>
        <v>0.95454545454545459</v>
      </c>
      <c r="E43">
        <f t="shared" si="0"/>
        <v>1.0476190476190477</v>
      </c>
    </row>
    <row r="44" spans="1:5" x14ac:dyDescent="0.25">
      <c r="A44" s="1">
        <v>97</v>
      </c>
      <c r="B44">
        <v>1.97</v>
      </c>
      <c r="C44">
        <v>43</v>
      </c>
      <c r="D44">
        <f>C44/(43+1)</f>
        <v>0.97727272727272729</v>
      </c>
      <c r="E44">
        <f t="shared" si="0"/>
        <v>1.0232558139534884</v>
      </c>
    </row>
  </sheetData>
  <autoFilter ref="A1:E44" xr:uid="{00000000-0001-0000-0000-000000000000}">
    <sortState xmlns:xlrd2="http://schemas.microsoft.com/office/spreadsheetml/2017/richdata2" ref="A2:E44">
      <sortCondition descending="1" ref="B1:B44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yasna yeganeh</cp:lastModifiedBy>
  <dcterms:created xsi:type="dcterms:W3CDTF">2022-04-15T07:34:23Z</dcterms:created>
  <dcterms:modified xsi:type="dcterms:W3CDTF">2022-04-16T22:45:01Z</dcterms:modified>
</cp:coreProperties>
</file>