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Master's\classes\Term2\HW\Hydrology\3\nahayi\"/>
    </mc:Choice>
  </mc:AlternateContent>
  <xr:revisionPtr revIDLastSave="0" documentId="13_ncr:1_{DEEE12B0-6412-4717-8077-017490AC0A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Sheet1!$A$1:$E$39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3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D36" i="1"/>
  <c r="D37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38" i="1"/>
</calcChain>
</file>

<file path=xl/sharedStrings.xml><?xml version="1.0" encoding="utf-8"?>
<sst xmlns="http://schemas.openxmlformats.org/spreadsheetml/2006/main" count="8" uniqueCount="7">
  <si>
    <t>abi</t>
  </si>
  <si>
    <t>max dis</t>
  </si>
  <si>
    <t>rank</t>
  </si>
  <si>
    <t>probability</t>
  </si>
  <si>
    <t>R.I.</t>
  </si>
  <si>
    <t>gap</t>
  </si>
  <si>
    <t>bankful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</si>
</sst>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Bankfull discharge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a-IR"/>
                </a:p>
              </c:txPr>
            </c:trendlineLbl>
          </c:trendline>
          <c:xVal>
            <c:numRef>
              <c:f>Sheet1!$B$17:$B$18</c:f>
              <c:numCache>
                <c:formatCode>General</c:formatCode>
                <c:ptCount val="2"/>
                <c:pt idx="0">
                  <c:v>34.51</c:v>
                </c:pt>
                <c:pt idx="1">
                  <c:v>34.5</c:v>
                </c:pt>
              </c:numCache>
            </c:numRef>
          </c:xVal>
          <c:yVal>
            <c:numRef>
              <c:f>Sheet1!$E$17:$E$18</c:f>
              <c:numCache>
                <c:formatCode>General</c:formatCode>
                <c:ptCount val="2"/>
                <c:pt idx="0">
                  <c:v>2.375</c:v>
                </c:pt>
                <c:pt idx="1">
                  <c:v>2.2352941176470589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5-4A7E-813D-F3FB3C461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730303"/>
        <c:axId val="2128712415"/>
      </c:scatterChart>
      <c:valAx>
        <c:axId val="212873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2128712415"/>
        <c:crosses val="autoZero"/>
        <c:crossBetween val="midCat"/>
      </c:valAx>
      <c:valAx>
        <c:axId val="21287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212873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</xdr:colOff>
      <xdr:row>4</xdr:row>
      <xdr:rowOff>80010</xdr:rowOff>
    </xdr:from>
    <xdr:to>
      <xdr:col>12</xdr:col>
      <xdr:colOff>552450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8907C-E17F-40B1-8691-32B668EA9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H23" sqref="H23"/>
    </sheetView>
  </sheetViews>
  <sheetFormatPr defaultRowHeight="13.8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96</v>
      </c>
      <c r="B2">
        <v>266</v>
      </c>
      <c r="C2">
        <v>1</v>
      </c>
      <c r="D2">
        <f>C2/(37+1)</f>
        <v>2.6315789473684209E-2</v>
      </c>
      <c r="E2">
        <f>1/D2</f>
        <v>38</v>
      </c>
    </row>
    <row r="3" spans="1:5" x14ac:dyDescent="0.25">
      <c r="A3" s="1">
        <v>72</v>
      </c>
      <c r="B3">
        <v>238.21</v>
      </c>
      <c r="C3">
        <v>2</v>
      </c>
      <c r="D3">
        <f>C3/(37+1)</f>
        <v>5.2631578947368418E-2</v>
      </c>
      <c r="E3">
        <f t="shared" ref="E3:E39" si="0">1/D3</f>
        <v>19</v>
      </c>
    </row>
    <row r="4" spans="1:5" x14ac:dyDescent="0.25">
      <c r="A4" s="1">
        <v>75</v>
      </c>
      <c r="B4">
        <v>230.9</v>
      </c>
      <c r="C4">
        <v>3</v>
      </c>
      <c r="D4">
        <f>C4/(37+1)</f>
        <v>7.8947368421052627E-2</v>
      </c>
      <c r="E4">
        <f t="shared" si="0"/>
        <v>12.666666666666668</v>
      </c>
    </row>
    <row r="5" spans="1:5" x14ac:dyDescent="0.25">
      <c r="A5" s="1">
        <v>90</v>
      </c>
      <c r="B5">
        <v>206</v>
      </c>
      <c r="C5">
        <v>4</v>
      </c>
      <c r="D5">
        <f>C5/(37+1)</f>
        <v>0.10526315789473684</v>
      </c>
      <c r="E5">
        <f t="shared" si="0"/>
        <v>9.5</v>
      </c>
    </row>
    <row r="6" spans="1:5" x14ac:dyDescent="0.25">
      <c r="A6" s="1">
        <v>84</v>
      </c>
      <c r="B6">
        <v>194</v>
      </c>
      <c r="C6">
        <v>5</v>
      </c>
      <c r="D6">
        <f>C6/(37+1)</f>
        <v>0.13157894736842105</v>
      </c>
      <c r="E6">
        <f t="shared" si="0"/>
        <v>7.6000000000000005</v>
      </c>
    </row>
    <row r="7" spans="1:5" x14ac:dyDescent="0.25">
      <c r="A7" s="1">
        <v>60</v>
      </c>
      <c r="B7">
        <v>165</v>
      </c>
      <c r="C7">
        <v>6</v>
      </c>
      <c r="D7">
        <f>C7/(37+1)</f>
        <v>0.15789473684210525</v>
      </c>
      <c r="E7">
        <f t="shared" si="0"/>
        <v>6.3333333333333339</v>
      </c>
    </row>
    <row r="8" spans="1:5" x14ac:dyDescent="0.25">
      <c r="A8" s="1">
        <v>95</v>
      </c>
      <c r="B8">
        <v>164</v>
      </c>
      <c r="C8">
        <v>7</v>
      </c>
      <c r="D8">
        <f>C8/(37+1)</f>
        <v>0.18421052631578946</v>
      </c>
      <c r="E8">
        <f t="shared" si="0"/>
        <v>5.4285714285714288</v>
      </c>
    </row>
    <row r="9" spans="1:5" x14ac:dyDescent="0.25">
      <c r="A9" s="1">
        <v>74</v>
      </c>
      <c r="B9">
        <v>102.77</v>
      </c>
      <c r="C9">
        <v>8</v>
      </c>
      <c r="D9">
        <f>C9/(37+1)</f>
        <v>0.21052631578947367</v>
      </c>
      <c r="E9">
        <f t="shared" si="0"/>
        <v>4.75</v>
      </c>
    </row>
    <row r="10" spans="1:5" x14ac:dyDescent="0.25">
      <c r="A10" s="1">
        <v>78</v>
      </c>
      <c r="B10">
        <v>94.49</v>
      </c>
      <c r="C10">
        <v>9</v>
      </c>
      <c r="D10">
        <f>C10/(37+1)</f>
        <v>0.23684210526315788</v>
      </c>
      <c r="E10">
        <f t="shared" si="0"/>
        <v>4.2222222222222223</v>
      </c>
    </row>
    <row r="11" spans="1:5" x14ac:dyDescent="0.25">
      <c r="A11" s="1">
        <v>81</v>
      </c>
      <c r="B11">
        <v>91.5</v>
      </c>
      <c r="C11">
        <v>10</v>
      </c>
      <c r="D11">
        <f>C11/(37+1)</f>
        <v>0.26315789473684209</v>
      </c>
      <c r="E11">
        <f t="shared" si="0"/>
        <v>3.8000000000000003</v>
      </c>
    </row>
    <row r="12" spans="1:5" x14ac:dyDescent="0.25">
      <c r="A12" s="1">
        <v>88</v>
      </c>
      <c r="B12">
        <v>67.3</v>
      </c>
      <c r="C12">
        <v>11</v>
      </c>
      <c r="D12">
        <f>C12/(37+1)</f>
        <v>0.28947368421052633</v>
      </c>
      <c r="E12">
        <f t="shared" si="0"/>
        <v>3.4545454545454546</v>
      </c>
    </row>
    <row r="13" spans="1:5" x14ac:dyDescent="0.25">
      <c r="A13" s="1">
        <v>76</v>
      </c>
      <c r="B13">
        <v>61.65</v>
      </c>
      <c r="C13">
        <v>12</v>
      </c>
      <c r="D13">
        <f>C13/(37+1)</f>
        <v>0.31578947368421051</v>
      </c>
      <c r="E13">
        <f t="shared" si="0"/>
        <v>3.166666666666667</v>
      </c>
    </row>
    <row r="14" spans="1:5" x14ac:dyDescent="0.25">
      <c r="A14" s="1">
        <v>89</v>
      </c>
      <c r="B14">
        <v>55.7</v>
      </c>
      <c r="C14">
        <v>13</v>
      </c>
      <c r="D14">
        <f>C14/(37+1)</f>
        <v>0.34210526315789475</v>
      </c>
      <c r="E14">
        <f t="shared" si="0"/>
        <v>2.9230769230769229</v>
      </c>
    </row>
    <row r="15" spans="1:5" x14ac:dyDescent="0.25">
      <c r="A15" s="1">
        <v>70</v>
      </c>
      <c r="B15">
        <v>48.83</v>
      </c>
      <c r="C15">
        <v>14</v>
      </c>
      <c r="D15">
        <f>C15/(37+1)</f>
        <v>0.36842105263157893</v>
      </c>
      <c r="E15">
        <f t="shared" si="0"/>
        <v>2.7142857142857144</v>
      </c>
    </row>
    <row r="16" spans="1:5" x14ac:dyDescent="0.25">
      <c r="A16" s="1">
        <v>92</v>
      </c>
      <c r="B16">
        <v>38.9</v>
      </c>
      <c r="C16">
        <v>15</v>
      </c>
      <c r="D16">
        <f>C16/(37+1)</f>
        <v>0.39473684210526316</v>
      </c>
      <c r="E16">
        <f t="shared" si="0"/>
        <v>2.5333333333333332</v>
      </c>
    </row>
    <row r="17" spans="1:8" x14ac:dyDescent="0.25">
      <c r="A17" s="2">
        <v>71</v>
      </c>
      <c r="B17" s="3">
        <v>34.51</v>
      </c>
      <c r="C17" s="3">
        <v>16</v>
      </c>
      <c r="D17" s="3">
        <f>C17/(37+1)</f>
        <v>0.42105263157894735</v>
      </c>
      <c r="E17" s="3">
        <f t="shared" si="0"/>
        <v>2.375</v>
      </c>
    </row>
    <row r="18" spans="1:8" x14ac:dyDescent="0.25">
      <c r="A18" s="2">
        <v>94</v>
      </c>
      <c r="B18" s="3">
        <v>34.5</v>
      </c>
      <c r="C18" s="3">
        <v>17</v>
      </c>
      <c r="D18" s="3">
        <f>C18/(37+1)</f>
        <v>0.44736842105263158</v>
      </c>
      <c r="E18" s="3">
        <f t="shared" si="0"/>
        <v>2.2352941176470589</v>
      </c>
    </row>
    <row r="19" spans="1:8" x14ac:dyDescent="0.25">
      <c r="A19" s="1">
        <v>68</v>
      </c>
      <c r="B19">
        <v>30.16</v>
      </c>
      <c r="C19">
        <v>18</v>
      </c>
      <c r="D19">
        <f>C19/(37+1)</f>
        <v>0.47368421052631576</v>
      </c>
      <c r="E19">
        <f t="shared" si="0"/>
        <v>2.1111111111111112</v>
      </c>
    </row>
    <row r="20" spans="1:8" x14ac:dyDescent="0.25">
      <c r="A20" s="1">
        <v>82</v>
      </c>
      <c r="B20">
        <v>22.7</v>
      </c>
      <c r="C20">
        <v>19</v>
      </c>
      <c r="D20">
        <f>C20/(37+1)</f>
        <v>0.5</v>
      </c>
      <c r="E20">
        <f t="shared" si="0"/>
        <v>2</v>
      </c>
    </row>
    <row r="21" spans="1:8" x14ac:dyDescent="0.25">
      <c r="A21" s="1">
        <v>73</v>
      </c>
      <c r="B21">
        <v>20.56</v>
      </c>
      <c r="C21">
        <v>20</v>
      </c>
      <c r="D21">
        <f>C21/(37+1)</f>
        <v>0.52631578947368418</v>
      </c>
      <c r="E21">
        <f t="shared" si="0"/>
        <v>1.9000000000000001</v>
      </c>
    </row>
    <row r="22" spans="1:8" x14ac:dyDescent="0.25">
      <c r="A22" s="1">
        <v>86</v>
      </c>
      <c r="B22">
        <v>16.600000000000001</v>
      </c>
      <c r="C22">
        <v>21</v>
      </c>
      <c r="D22">
        <f>C22/(37+1)</f>
        <v>0.55263157894736847</v>
      </c>
      <c r="E22">
        <f t="shared" si="0"/>
        <v>1.8095238095238093</v>
      </c>
      <c r="H22" t="s">
        <v>6</v>
      </c>
    </row>
    <row r="23" spans="1:8" x14ac:dyDescent="0.25">
      <c r="A23" s="1">
        <v>93</v>
      </c>
      <c r="B23">
        <v>9.3000000000000007</v>
      </c>
      <c r="C23">
        <v>22</v>
      </c>
      <c r="D23">
        <f>C23/(37+1)</f>
        <v>0.57894736842105265</v>
      </c>
      <c r="E23">
        <f t="shared" si="0"/>
        <v>1.7272727272727273</v>
      </c>
      <c r="G23">
        <v>2.33</v>
      </c>
      <c r="H23">
        <f>((G23-E17)*(B18-B17)/(E18-E17))+B17</f>
        <v>34.506778947368417</v>
      </c>
    </row>
    <row r="24" spans="1:8" x14ac:dyDescent="0.25">
      <c r="A24" s="1">
        <v>80</v>
      </c>
      <c r="B24">
        <v>9.0399999999999991</v>
      </c>
      <c r="C24">
        <v>23</v>
      </c>
      <c r="D24">
        <f>C24/(37+1)</f>
        <v>0.60526315789473684</v>
      </c>
      <c r="E24">
        <f t="shared" si="0"/>
        <v>1.6521739130434783</v>
      </c>
    </row>
    <row r="25" spans="1:8" x14ac:dyDescent="0.25">
      <c r="A25" s="1">
        <v>79</v>
      </c>
      <c r="B25">
        <v>8.98</v>
      </c>
      <c r="C25">
        <v>24</v>
      </c>
      <c r="D25">
        <f>C25/(37+1)</f>
        <v>0.63157894736842102</v>
      </c>
      <c r="E25">
        <f t="shared" si="0"/>
        <v>1.5833333333333335</v>
      </c>
    </row>
    <row r="26" spans="1:8" x14ac:dyDescent="0.25">
      <c r="A26" s="1">
        <v>69</v>
      </c>
      <c r="B26">
        <v>7.32</v>
      </c>
      <c r="C26">
        <v>25</v>
      </c>
      <c r="D26">
        <f>C26/(37+1)</f>
        <v>0.65789473684210531</v>
      </c>
      <c r="E26">
        <f t="shared" si="0"/>
        <v>1.5199999999999998</v>
      </c>
    </row>
    <row r="27" spans="1:8" x14ac:dyDescent="0.25">
      <c r="A27" s="1">
        <v>77</v>
      </c>
      <c r="B27">
        <v>7.25</v>
      </c>
      <c r="C27">
        <v>26</v>
      </c>
      <c r="D27">
        <f>C27/(37+1)</f>
        <v>0.68421052631578949</v>
      </c>
      <c r="E27">
        <f t="shared" si="0"/>
        <v>1.4615384615384615</v>
      </c>
    </row>
    <row r="28" spans="1:8" x14ac:dyDescent="0.25">
      <c r="A28" s="1">
        <v>87</v>
      </c>
      <c r="B28">
        <v>4.97</v>
      </c>
      <c r="C28">
        <v>27</v>
      </c>
      <c r="D28">
        <f>C28/(37+1)</f>
        <v>0.71052631578947367</v>
      </c>
      <c r="E28">
        <f t="shared" si="0"/>
        <v>1.4074074074074074</v>
      </c>
    </row>
    <row r="29" spans="1:8" x14ac:dyDescent="0.25">
      <c r="A29" s="1">
        <v>91</v>
      </c>
      <c r="B29">
        <v>4.93</v>
      </c>
      <c r="C29">
        <v>28</v>
      </c>
      <c r="D29">
        <f>C29/(37+1)</f>
        <v>0.73684210526315785</v>
      </c>
      <c r="E29">
        <f t="shared" si="0"/>
        <v>1.3571428571428572</v>
      </c>
    </row>
    <row r="30" spans="1:8" x14ac:dyDescent="0.25">
      <c r="A30" s="1">
        <v>55</v>
      </c>
      <c r="B30">
        <v>0.76</v>
      </c>
      <c r="C30">
        <v>29</v>
      </c>
      <c r="D30">
        <f>C30/(37+1)</f>
        <v>0.76315789473684215</v>
      </c>
      <c r="E30">
        <f t="shared" si="0"/>
        <v>1.3103448275862069</v>
      </c>
    </row>
    <row r="31" spans="1:8" x14ac:dyDescent="0.25">
      <c r="A31" s="1">
        <v>59</v>
      </c>
      <c r="B31">
        <v>0.7</v>
      </c>
      <c r="C31">
        <v>30</v>
      </c>
      <c r="D31">
        <f>C31/(37+1)</f>
        <v>0.78947368421052633</v>
      </c>
      <c r="E31">
        <f t="shared" si="0"/>
        <v>1.2666666666666666</v>
      </c>
    </row>
    <row r="32" spans="1:8" x14ac:dyDescent="0.25">
      <c r="A32" s="1">
        <v>54</v>
      </c>
      <c r="B32">
        <v>0.66</v>
      </c>
      <c r="C32">
        <v>31</v>
      </c>
      <c r="D32">
        <f>C32/(37+1)</f>
        <v>0.81578947368421051</v>
      </c>
      <c r="E32">
        <f t="shared" si="0"/>
        <v>1.2258064516129032</v>
      </c>
    </row>
    <row r="33" spans="1:5" x14ac:dyDescent="0.25">
      <c r="A33" s="1">
        <v>56</v>
      </c>
      <c r="B33">
        <v>0.62</v>
      </c>
      <c r="C33">
        <v>32</v>
      </c>
      <c r="D33">
        <f>C33/(37+1)</f>
        <v>0.84210526315789469</v>
      </c>
      <c r="E33">
        <f t="shared" si="0"/>
        <v>1.1875</v>
      </c>
    </row>
    <row r="34" spans="1:5" x14ac:dyDescent="0.25">
      <c r="A34" s="1">
        <v>58</v>
      </c>
      <c r="B34">
        <v>0.56000000000000005</v>
      </c>
      <c r="C34">
        <v>33</v>
      </c>
      <c r="D34">
        <f>C34/(37+1)</f>
        <v>0.86842105263157898</v>
      </c>
      <c r="E34">
        <f t="shared" si="0"/>
        <v>1.1515151515151514</v>
      </c>
    </row>
    <row r="35" spans="1:5" x14ac:dyDescent="0.25">
      <c r="A35" s="1">
        <v>61</v>
      </c>
      <c r="B35">
        <v>0.54</v>
      </c>
      <c r="C35">
        <v>34</v>
      </c>
      <c r="D35">
        <f>C35/(37+1)</f>
        <v>0.89473684210526316</v>
      </c>
      <c r="E35">
        <f t="shared" si="0"/>
        <v>1.1176470588235294</v>
      </c>
    </row>
    <row r="36" spans="1:5" x14ac:dyDescent="0.25">
      <c r="A36" s="1">
        <v>62</v>
      </c>
      <c r="B36">
        <v>0.47</v>
      </c>
      <c r="C36">
        <v>35</v>
      </c>
      <c r="D36">
        <f>C36/(37+1)</f>
        <v>0.92105263157894735</v>
      </c>
      <c r="E36">
        <f t="shared" si="0"/>
        <v>1.0857142857142856</v>
      </c>
    </row>
    <row r="37" spans="1:5" x14ac:dyDescent="0.25">
      <c r="A37" s="1">
        <v>64</v>
      </c>
      <c r="B37">
        <v>0.47</v>
      </c>
      <c r="C37">
        <v>36</v>
      </c>
      <c r="D37">
        <f>C37/(37+1)</f>
        <v>0.94736842105263153</v>
      </c>
      <c r="E37">
        <f t="shared" si="0"/>
        <v>1.0555555555555556</v>
      </c>
    </row>
    <row r="38" spans="1:5" x14ac:dyDescent="0.25">
      <c r="A38" s="1">
        <v>63</v>
      </c>
      <c r="B38">
        <v>0.46</v>
      </c>
      <c r="C38">
        <v>37</v>
      </c>
      <c r="D38">
        <f>C38/(37+1)</f>
        <v>0.97368421052631582</v>
      </c>
      <c r="E38">
        <f t="shared" si="0"/>
        <v>1.027027027027027</v>
      </c>
    </row>
    <row r="39" spans="1:5" x14ac:dyDescent="0.25">
      <c r="A39" s="1">
        <v>97</v>
      </c>
      <c r="B39">
        <v>0</v>
      </c>
      <c r="C39" t="s">
        <v>5</v>
      </c>
      <c r="D39" t="s">
        <v>5</v>
      </c>
      <c r="E39" t="e">
        <f t="shared" si="0"/>
        <v>#VALUE!</v>
      </c>
    </row>
  </sheetData>
  <autoFilter ref="A1:E39" xr:uid="{00000000-0001-0000-0000-000000000000}">
    <sortState xmlns:xlrd2="http://schemas.microsoft.com/office/spreadsheetml/2017/richdata2" ref="A2:E39">
      <sortCondition descending="1" ref="B1:B39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yasna yeganeh</cp:lastModifiedBy>
  <dcterms:created xsi:type="dcterms:W3CDTF">2022-04-15T07:34:23Z</dcterms:created>
  <dcterms:modified xsi:type="dcterms:W3CDTF">2022-04-16T22:44:45Z</dcterms:modified>
</cp:coreProperties>
</file>