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F:\Master's\classes\Term2\HW\Hydrology\3\nahayi\"/>
    </mc:Choice>
  </mc:AlternateContent>
  <xr:revisionPtr revIDLastSave="0" documentId="13_ncr:1_{EBBA86BC-A11F-4CC0-95EE-70C3B8794EC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Sheet1!$A$1:$E$21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" i="1" l="1"/>
  <c r="E6" i="1"/>
  <c r="E5" i="1"/>
  <c r="E13" i="1"/>
  <c r="E20" i="1"/>
  <c r="D7" i="1"/>
  <c r="E7" i="1" s="1"/>
  <c r="D8" i="1"/>
  <c r="E8" i="1" s="1"/>
  <c r="D16" i="1"/>
  <c r="E16" i="1" s="1"/>
  <c r="D5" i="1"/>
  <c r="D19" i="1"/>
  <c r="E19" i="1" s="1"/>
  <c r="D18" i="1"/>
  <c r="E18" i="1" s="1"/>
  <c r="D2" i="1"/>
  <c r="E2" i="1" s="1"/>
  <c r="D6" i="1"/>
  <c r="D9" i="1"/>
  <c r="E9" i="1" s="1"/>
  <c r="I15" i="1" s="1"/>
  <c r="D17" i="1"/>
  <c r="E17" i="1" s="1"/>
  <c r="D10" i="1"/>
  <c r="E10" i="1" s="1"/>
  <c r="D12" i="1"/>
  <c r="D11" i="1"/>
  <c r="E11" i="1" s="1"/>
  <c r="D4" i="1"/>
  <c r="E4" i="1" s="1"/>
  <c r="D14" i="1"/>
  <c r="E14" i="1" s="1"/>
  <c r="D3" i="1"/>
  <c r="E3" i="1" s="1"/>
  <c r="D20" i="1"/>
  <c r="D13" i="1"/>
</calcChain>
</file>

<file path=xl/sharedStrings.xml><?xml version="1.0" encoding="utf-8"?>
<sst xmlns="http://schemas.openxmlformats.org/spreadsheetml/2006/main" count="12" uniqueCount="7">
  <si>
    <t>abi</t>
  </si>
  <si>
    <t>max dis</t>
  </si>
  <si>
    <t>rank</t>
  </si>
  <si>
    <t>probability</t>
  </si>
  <si>
    <t>R.I.</t>
  </si>
  <si>
    <t>gap</t>
  </si>
  <si>
    <t>bankful 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</si>
</sst>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bankful discharge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a-IR"/>
                </a:p>
              </c:txPr>
            </c:trendlineLbl>
          </c:trendline>
          <c:xVal>
            <c:numRef>
              <c:f>(Sheet1!$B$9,Sheet1!$B$17)</c:f>
              <c:numCache>
                <c:formatCode>General</c:formatCode>
                <c:ptCount val="2"/>
                <c:pt idx="0">
                  <c:v>5.2</c:v>
                </c:pt>
                <c:pt idx="1">
                  <c:v>5.32</c:v>
                </c:pt>
              </c:numCache>
            </c:numRef>
          </c:xVal>
          <c:yVal>
            <c:numRef>
              <c:f>(Sheet1!$E$9,Sheet1!$E$17)</c:f>
              <c:numCache>
                <c:formatCode>General</c:formatCode>
                <c:ptCount val="2"/>
                <c:pt idx="0">
                  <c:v>2.1111111111111112</c:v>
                </c:pt>
                <c:pt idx="1">
                  <c:v>2.375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55-42FF-9C41-9133337B6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740703"/>
        <c:axId val="2128731551"/>
      </c:scatterChart>
      <c:valAx>
        <c:axId val="2128740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2128731551"/>
        <c:crosses val="autoZero"/>
        <c:crossBetween val="midCat"/>
      </c:valAx>
      <c:valAx>
        <c:axId val="212873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2128740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232410</xdr:colOff>
      <xdr:row>10</xdr:row>
      <xdr:rowOff>19050</xdr:rowOff>
    </xdr:from>
    <xdr:to>
      <xdr:col>16</xdr:col>
      <xdr:colOff>110490</xdr:colOff>
      <xdr:row>25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14BEAA-A606-4B54-BDE9-C2A4BAA74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"/>
  <sheetViews>
    <sheetView tabSelected="1" workbookViewId="0">
      <selection activeCell="H4" sqref="H4"/>
    </sheetView>
  </sheetViews>
  <sheetFormatPr defaultRowHeight="13.8" x14ac:dyDescent="0.25"/>
  <sheetData>
    <row r="1" spans="1:3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5">
      <c r="A2" s="1">
        <v>54</v>
      </c>
      <c r="B2">
        <v>4.75</v>
      </c>
      <c r="C2">
        <v>11</v>
      </c>
      <c r="D2">
        <f>C2/(18+1)</f>
        <v>0.57894736842105265</v>
      </c>
      <c r="E2">
        <f>1/D2</f>
        <v>1.7272727272727273</v>
      </c>
      <c r="J2" s="4"/>
      <c r="K2" s="5"/>
      <c r="L2" s="5"/>
      <c r="M2" s="5"/>
      <c r="N2" s="5"/>
      <c r="O2" s="5"/>
      <c r="P2" s="5"/>
      <c r="Q2" s="5"/>
      <c r="R2" s="6"/>
      <c r="S2" s="5"/>
      <c r="T2" s="5"/>
      <c r="U2" s="5"/>
      <c r="V2" s="5"/>
      <c r="W2" s="5"/>
      <c r="X2" s="5"/>
      <c r="Y2" s="5"/>
      <c r="Z2" s="6"/>
      <c r="AA2" s="5"/>
      <c r="AB2" s="5"/>
      <c r="AC2" s="5"/>
      <c r="AD2" s="5"/>
    </row>
    <row r="3" spans="1:30" x14ac:dyDescent="0.25">
      <c r="A3" s="1">
        <v>55</v>
      </c>
      <c r="B3">
        <v>23.92</v>
      </c>
      <c r="C3">
        <v>2</v>
      </c>
      <c r="D3">
        <f>C3/(18+1)</f>
        <v>0.10526315789473684</v>
      </c>
      <c r="E3">
        <f>1/D3</f>
        <v>9.5</v>
      </c>
      <c r="J3" s="5"/>
      <c r="K3" s="4"/>
      <c r="L3" s="4"/>
      <c r="M3" s="4"/>
      <c r="N3" s="4"/>
      <c r="O3" s="4"/>
      <c r="P3" s="4"/>
      <c r="Q3" s="4"/>
      <c r="R3" s="7"/>
      <c r="S3" s="4"/>
      <c r="T3" s="4"/>
      <c r="U3" s="4"/>
      <c r="V3" s="4"/>
      <c r="W3" s="4"/>
      <c r="X3" s="4"/>
      <c r="Y3" s="4"/>
      <c r="Z3" s="7"/>
      <c r="AA3" s="4"/>
      <c r="AB3" s="4"/>
      <c r="AC3" s="4"/>
      <c r="AD3" s="4"/>
    </row>
    <row r="4" spans="1:30" x14ac:dyDescent="0.25">
      <c r="A4" s="1">
        <v>56</v>
      </c>
      <c r="B4">
        <v>13.5</v>
      </c>
      <c r="C4">
        <v>4</v>
      </c>
      <c r="D4">
        <f>C4/(18+1)</f>
        <v>0.21052631578947367</v>
      </c>
      <c r="E4">
        <f>1/D4</f>
        <v>4.75</v>
      </c>
    </row>
    <row r="5" spans="1:30" x14ac:dyDescent="0.25">
      <c r="A5" s="1">
        <v>57</v>
      </c>
      <c r="B5">
        <v>2.5</v>
      </c>
      <c r="C5">
        <v>14</v>
      </c>
      <c r="D5">
        <f>C5/(18+1)</f>
        <v>0.73684210526315785</v>
      </c>
      <c r="E5">
        <f>1/D5</f>
        <v>1.3571428571428572</v>
      </c>
    </row>
    <row r="6" spans="1:30" x14ac:dyDescent="0.25">
      <c r="A6" s="1">
        <v>58</v>
      </c>
      <c r="B6">
        <v>5</v>
      </c>
      <c r="C6">
        <v>10</v>
      </c>
      <c r="D6">
        <f>C6/(18+1)</f>
        <v>0.52631578947368418</v>
      </c>
      <c r="E6">
        <f>1/D6</f>
        <v>1.9000000000000001</v>
      </c>
    </row>
    <row r="7" spans="1:30" x14ac:dyDescent="0.25">
      <c r="A7" s="1">
        <v>61</v>
      </c>
      <c r="B7">
        <v>0.61</v>
      </c>
      <c r="C7">
        <v>17</v>
      </c>
      <c r="D7">
        <f>C7/(18+1)</f>
        <v>0.89473684210526316</v>
      </c>
      <c r="E7">
        <f>1/D7</f>
        <v>1.1176470588235294</v>
      </c>
    </row>
    <row r="8" spans="1:30" x14ac:dyDescent="0.25">
      <c r="A8" s="1">
        <v>62</v>
      </c>
      <c r="B8">
        <v>1.3</v>
      </c>
      <c r="C8">
        <v>16</v>
      </c>
      <c r="D8">
        <f>C8/(18+1)</f>
        <v>0.84210526315789469</v>
      </c>
      <c r="E8">
        <f>1/D8</f>
        <v>1.1875</v>
      </c>
    </row>
    <row r="9" spans="1:30" x14ac:dyDescent="0.25">
      <c r="A9" s="2">
        <v>63</v>
      </c>
      <c r="B9" s="3">
        <v>5.2</v>
      </c>
      <c r="C9" s="3">
        <v>9</v>
      </c>
      <c r="D9" s="3">
        <f>C9/(18+1)</f>
        <v>0.47368421052631576</v>
      </c>
      <c r="E9" s="3">
        <f>1/D9</f>
        <v>2.1111111111111112</v>
      </c>
    </row>
    <row r="10" spans="1:30" x14ac:dyDescent="0.25">
      <c r="A10" s="1">
        <v>64</v>
      </c>
      <c r="B10">
        <v>6.87</v>
      </c>
      <c r="C10">
        <v>7</v>
      </c>
      <c r="D10">
        <f>C10/(18+1)</f>
        <v>0.36842105263157893</v>
      </c>
      <c r="E10">
        <f>1/D10</f>
        <v>2.7142857142857144</v>
      </c>
    </row>
    <row r="11" spans="1:30" x14ac:dyDescent="0.25">
      <c r="A11" s="1">
        <v>65</v>
      </c>
      <c r="B11">
        <v>11.5</v>
      </c>
      <c r="C11">
        <v>5</v>
      </c>
      <c r="D11">
        <f>C11/(18+1)</f>
        <v>0.26315789473684209</v>
      </c>
      <c r="E11">
        <f>1/D11</f>
        <v>3.8000000000000003</v>
      </c>
    </row>
    <row r="12" spans="1:30" x14ac:dyDescent="0.25">
      <c r="A12" s="1">
        <v>88</v>
      </c>
      <c r="B12">
        <v>11.1</v>
      </c>
      <c r="C12">
        <v>6</v>
      </c>
      <c r="D12">
        <f>C12/(18+1)</f>
        <v>0.31578947368421051</v>
      </c>
      <c r="E12">
        <f>1/D12</f>
        <v>3.166666666666667</v>
      </c>
    </row>
    <row r="13" spans="1:30" x14ac:dyDescent="0.25">
      <c r="A13" s="1">
        <v>89</v>
      </c>
      <c r="B13">
        <v>0.47199999999999998</v>
      </c>
      <c r="C13">
        <v>18</v>
      </c>
      <c r="D13">
        <f>C13/(18+1)</f>
        <v>0.94736842105263153</v>
      </c>
      <c r="E13">
        <f>1/D13</f>
        <v>1.0555555555555556</v>
      </c>
    </row>
    <row r="14" spans="1:30" x14ac:dyDescent="0.25">
      <c r="A14" s="1">
        <v>90</v>
      </c>
      <c r="B14">
        <v>16.5</v>
      </c>
      <c r="C14">
        <v>3</v>
      </c>
      <c r="D14">
        <f>C14/(18+1)</f>
        <v>0.15789473684210525</v>
      </c>
      <c r="E14">
        <f>1/D14</f>
        <v>6.3333333333333339</v>
      </c>
      <c r="I14" t="s">
        <v>6</v>
      </c>
    </row>
    <row r="15" spans="1:30" x14ac:dyDescent="0.25">
      <c r="A15" s="1">
        <v>91</v>
      </c>
      <c r="B15">
        <v>0</v>
      </c>
      <c r="C15" t="s">
        <v>5</v>
      </c>
      <c r="D15" t="s">
        <v>5</v>
      </c>
      <c r="E15" t="s">
        <v>5</v>
      </c>
      <c r="H15">
        <v>2.33</v>
      </c>
      <c r="I15">
        <f>((H15-E9)*(B10-B9)/(E10-E9))+B9</f>
        <v>5.8060342105263159</v>
      </c>
    </row>
    <row r="16" spans="1:30" x14ac:dyDescent="0.25">
      <c r="A16" s="1">
        <v>92</v>
      </c>
      <c r="B16">
        <v>1.98</v>
      </c>
      <c r="C16">
        <v>15</v>
      </c>
      <c r="D16">
        <f>C16/(18+1)</f>
        <v>0.78947368421052633</v>
      </c>
      <c r="E16">
        <f>1/D16</f>
        <v>1.2666666666666666</v>
      </c>
    </row>
    <row r="17" spans="1:5" x14ac:dyDescent="0.25">
      <c r="A17" s="2">
        <v>93</v>
      </c>
      <c r="B17" s="3">
        <v>5.32</v>
      </c>
      <c r="C17" s="3">
        <v>8</v>
      </c>
      <c r="D17" s="3">
        <f>C17/(18+1)</f>
        <v>0.42105263157894735</v>
      </c>
      <c r="E17" s="3">
        <f>1/D17</f>
        <v>2.375</v>
      </c>
    </row>
    <row r="18" spans="1:5" x14ac:dyDescent="0.25">
      <c r="A18" s="1">
        <v>94</v>
      </c>
      <c r="B18">
        <v>4.71</v>
      </c>
      <c r="C18">
        <v>12</v>
      </c>
      <c r="D18">
        <f>C18/(18+1)</f>
        <v>0.63157894736842102</v>
      </c>
      <c r="E18">
        <f>1/D18</f>
        <v>1.5833333333333335</v>
      </c>
    </row>
    <row r="19" spans="1:5" x14ac:dyDescent="0.25">
      <c r="A19" s="1">
        <v>95</v>
      </c>
      <c r="B19">
        <v>4.4400000000000004</v>
      </c>
      <c r="C19">
        <v>13</v>
      </c>
      <c r="D19">
        <f>C19/(18+1)</f>
        <v>0.68421052631578949</v>
      </c>
      <c r="E19">
        <f>1/D19</f>
        <v>1.4615384615384615</v>
      </c>
    </row>
    <row r="20" spans="1:5" x14ac:dyDescent="0.25">
      <c r="A20" s="1">
        <v>96</v>
      </c>
      <c r="B20">
        <v>61.3</v>
      </c>
      <c r="C20">
        <v>1</v>
      </c>
      <c r="D20">
        <f>C20/(18+1)</f>
        <v>5.2631578947368418E-2</v>
      </c>
      <c r="E20">
        <f>1/D20</f>
        <v>19</v>
      </c>
    </row>
    <row r="21" spans="1:5" x14ac:dyDescent="0.25">
      <c r="A21" s="1">
        <v>97</v>
      </c>
      <c r="B21">
        <v>0</v>
      </c>
      <c r="C21" t="s">
        <v>5</v>
      </c>
      <c r="D21" t="s">
        <v>5</v>
      </c>
      <c r="E21" t="s">
        <v>5</v>
      </c>
    </row>
  </sheetData>
  <autoFilter ref="A1:E21" xr:uid="{00000000-0001-0000-0000-000000000000}">
    <sortState xmlns:xlrd2="http://schemas.microsoft.com/office/spreadsheetml/2017/richdata2" ref="A2:E21">
      <sortCondition ref="A1:A21"/>
    </sortState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yasna yeganeh</cp:lastModifiedBy>
  <dcterms:created xsi:type="dcterms:W3CDTF">2022-04-15T07:34:23Z</dcterms:created>
  <dcterms:modified xsi:type="dcterms:W3CDTF">2022-04-16T22:44:58Z</dcterms:modified>
</cp:coreProperties>
</file>