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kpilotte\Desktop\2019GD\TeamUpdates\TU6\"/>
    </mc:Choice>
  </mc:AlternateContent>
  <xr:revisionPtr revIDLastSave="105" documentId="8_{9076D0ED-79D0-4948-B3D8-008BF8C7CE89}" xr6:coauthVersionLast="47" xr6:coauthVersionMax="47" xr10:uidLastSave="{7348EAF5-DF48-4D45-B18A-610C3701510D}"/>
  <bookViews>
    <workbookView xWindow="0" yWindow="0" windowWidth="20430" windowHeight="7635" tabRatio="500" xr2:uid="{00000000-000D-0000-FFFF-FFFF00000000}"/>
  </bookViews>
  <sheets>
    <sheet name="Read Me" sheetId="7" r:id="rId1"/>
  </sheets>
  <definedNames>
    <definedName name="_xlnm.Print_Area" localSheetId="0">'Read Me'!$A$1:$O$59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" i="7" l="1"/>
  <c r="O45" i="7"/>
  <c r="O35" i="7"/>
  <c r="O34" i="7"/>
  <c r="O33" i="7"/>
  <c r="O32" i="7"/>
  <c r="O56" i="7" l="1"/>
  <c r="O55" i="7"/>
  <c r="O54" i="7"/>
  <c r="O53" i="7"/>
  <c r="O52" i="7"/>
  <c r="O51" i="7"/>
  <c r="O50" i="7"/>
  <c r="O46" i="7"/>
  <c r="O44" i="7"/>
  <c r="O43" i="7"/>
  <c r="O42" i="7"/>
  <c r="O41" i="7"/>
  <c r="O40" i="7"/>
  <c r="O39" i="7"/>
  <c r="O36" i="7"/>
  <c r="O31" i="7"/>
  <c r="O30" i="7"/>
  <c r="O29" i="7"/>
  <c r="O28" i="7"/>
  <c r="O27" i="7"/>
  <c r="O26" i="7"/>
  <c r="O25" i="7"/>
  <c r="O22" i="7"/>
  <c r="O21" i="7"/>
  <c r="O20" i="7"/>
  <c r="O19" i="7"/>
  <c r="O18" i="7"/>
  <c r="O17" i="7"/>
  <c r="O16" i="7"/>
  <c r="O15" i="7"/>
  <c r="O23" i="7" l="1"/>
  <c r="O37" i="7"/>
  <c r="O47" i="7"/>
  <c r="O57" i="7"/>
  <c r="O59" i="7" l="1"/>
</calcChain>
</file>

<file path=xl/sharedStrings.xml><?xml version="1.0" encoding="utf-8"?>
<sst xmlns="http://schemas.openxmlformats.org/spreadsheetml/2006/main" count="89" uniqueCount="56">
  <si>
    <r>
      <t xml:space="preserve">2019 </t>
    </r>
    <r>
      <rPr>
        <b/>
        <i/>
        <sz val="8"/>
        <color indexed="9"/>
        <rFont val="Verdana"/>
        <family val="2"/>
      </rPr>
      <t>FIRST</t>
    </r>
    <r>
      <rPr>
        <b/>
        <sz val="8"/>
        <color indexed="9"/>
        <rFont val="Verdana"/>
        <family val="2"/>
      </rPr>
      <t xml:space="preserve"> Robotics Competition</t>
    </r>
  </si>
  <si>
    <t>Bill of Materials</t>
  </si>
  <si>
    <t>Team Name:</t>
  </si>
  <si>
    <t>İzmir OffSeason</t>
  </si>
  <si>
    <t>Team #:</t>
  </si>
  <si>
    <t>Date:</t>
  </si>
  <si>
    <t>Event:</t>
  </si>
  <si>
    <t>City:</t>
  </si>
  <si>
    <t>İzmir</t>
  </si>
  <si>
    <t>State:</t>
  </si>
  <si>
    <t>Item</t>
  </si>
  <si>
    <t>Description</t>
  </si>
  <si>
    <t>Material</t>
  </si>
  <si>
    <t>Source</t>
  </si>
  <si>
    <t>Quantity</t>
  </si>
  <si>
    <t>Measurement</t>
  </si>
  <si>
    <t>Unit Price</t>
  </si>
  <si>
    <t>Total Price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</si>
  <si>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</si>
  <si>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</si>
  <si>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</si>
  <si>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</si>
  <si>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How Many</t>
  </si>
  <si>
    <t>Piece, Inch, Etc.</t>
  </si>
  <si>
    <t>Cost Per Unit ($)</t>
  </si>
  <si>
    <t>Subsystem 1:</t>
  </si>
  <si>
    <t>Intake</t>
  </si>
  <si>
    <t>CIM Motor</t>
  </si>
  <si>
    <t>Kit Of Parts</t>
  </si>
  <si>
    <t>Alumminium Sigma Profile</t>
  </si>
  <si>
    <t xml:space="preserve">Aluminium </t>
  </si>
  <si>
    <t>Dogus Kalıp</t>
  </si>
  <si>
    <t>Hexagonal Mill</t>
  </si>
  <si>
    <t>Transmission</t>
  </si>
  <si>
    <t>Efe Tortna</t>
  </si>
  <si>
    <t>3D Printed Wheel</t>
  </si>
  <si>
    <t>PLA</t>
  </si>
  <si>
    <t>Belt</t>
  </si>
  <si>
    <t>Alminium</t>
  </si>
  <si>
    <t>Pulley</t>
  </si>
  <si>
    <t>VictorSPX Motor Driver</t>
  </si>
  <si>
    <t>CTRE Electtronics</t>
  </si>
  <si>
    <t>Subtotals:</t>
  </si>
  <si>
    <t>Subsystem 2:</t>
  </si>
  <si>
    <t>Conveyor</t>
  </si>
  <si>
    <t>CIM Motor 2.5"</t>
  </si>
  <si>
    <t>Bearing</t>
  </si>
  <si>
    <t>SKF</t>
  </si>
  <si>
    <t>Subsystem 3:</t>
  </si>
  <si>
    <t>Shooter</t>
  </si>
  <si>
    <t>HiGrip Wheel</t>
  </si>
  <si>
    <t>Plastic</t>
  </si>
  <si>
    <t>Subsystem 4:</t>
  </si>
  <si>
    <t>Driving</t>
  </si>
  <si>
    <t>AM14U4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</si>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</sst>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 applyProtection="1">
      <alignment horizontal="right" vertical="center"/>
      <protection locked="0"/>
    </xf>
    <xf numFmtId="164" fontId="1" fillId="0" borderId="0" xfId="0" applyNumberFormat="1" applyFont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47625</xdr:rowOff>
    </xdr:from>
    <xdr:ext cx="8924925" cy="3740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419100"/>
          <a:ext cx="8924925" cy="374077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/>
            <a:t>This is a sample Bill of Material (BOM) for use in the </a:t>
          </a:r>
          <a:r>
            <a:rPr lang="en-US" sz="900" i="1" baseline="0"/>
            <a:t>FIRST</a:t>
          </a:r>
          <a:r>
            <a:rPr lang="en-US" sz="900" i="0" baseline="30000"/>
            <a:t>(R)</a:t>
          </a:r>
          <a:r>
            <a:rPr lang="en-US" sz="900" i="0" baseline="0"/>
            <a:t> Robotics Competition. All parts required by I5 should be entered into the BOM. The BOM helps Inspectors verify part use and legality on robots. </a:t>
          </a:r>
          <a:r>
            <a:rPr lang="en-US" sz="900" b="1" i="0" baseline="0"/>
            <a:t>Teams do not have to report individual COTS items that are less than $5 USD each or are 2019 Kit of Parts items. </a:t>
          </a:r>
        </a:p>
      </xdr:txBody>
    </xdr:sp>
    <xdr:clientData/>
  </xdr:oneCellAnchor>
  <xdr:twoCellAnchor editAs="oneCell">
    <xdr:from>
      <xdr:col>6</xdr:col>
      <xdr:colOff>733425</xdr:colOff>
      <xdr:row>0</xdr:row>
      <xdr:rowOff>36884</xdr:rowOff>
    </xdr:from>
    <xdr:to>
      <xdr:col>6</xdr:col>
      <xdr:colOff>1376363</xdr:colOff>
      <xdr:row>3</xdr:row>
      <xdr:rowOff>105991</xdr:rowOff>
    </xdr:to>
    <xdr:pic>
      <xdr:nvPicPr>
        <xdr:cNvPr id="3109" name="Picture 3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5300" y="36884"/>
          <a:ext cx="642938" cy="440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abSelected="1" topLeftCell="A18" zoomScaleNormal="100" workbookViewId="0">
      <selection activeCell="K52" sqref="K52"/>
    </sheetView>
  </sheetViews>
  <sheetFormatPr defaultColWidth="8.5" defaultRowHeight="12.75"/>
  <cols>
    <col min="1" max="1" width="10.625" style="11" customWidth="1"/>
    <col min="2" max="2" width="1" style="11" customWidth="1"/>
    <col min="3" max="3" width="22.625" style="11" customWidth="1"/>
    <col min="4" max="4" width="1" style="11" customWidth="1"/>
    <col min="5" max="5" width="10.625" style="11" customWidth="1"/>
    <col min="6" max="6" width="1" style="11" customWidth="1"/>
    <col min="7" max="7" width="22.625" style="11" customWidth="1"/>
    <col min="8" max="8" width="1" style="11" customWidth="1"/>
    <col min="9" max="9" width="10.625" style="11" customWidth="1"/>
    <col min="10" max="10" width="1" style="11" customWidth="1"/>
    <col min="11" max="11" width="12.375" style="11" customWidth="1"/>
    <col min="12" max="12" width="1" style="11" customWidth="1"/>
    <col min="13" max="13" width="10.625" style="11" customWidth="1"/>
    <col min="14" max="14" width="1" style="11" customWidth="1"/>
    <col min="15" max="15" width="10.625" style="30" customWidth="1"/>
    <col min="16" max="16384" width="8.5" style="11"/>
  </cols>
  <sheetData>
    <row r="1" spans="1:15" ht="9.9499999999999993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9.9499999999999993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10"/>
    </row>
    <row r="3" spans="1:15" ht="9.9499999999999993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10"/>
    </row>
    <row r="4" spans="1:15" ht="9.9499999999999993" customHeight="1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10"/>
    </row>
    <row r="5" spans="1:15" ht="9.9499999999999993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10"/>
    </row>
    <row r="6" spans="1:15" ht="9.9499999999999993" customHeigh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10"/>
    </row>
    <row r="7" spans="1:15" ht="9.9499999999999993" customHeight="1">
      <c r="A7" s="48" t="s">
        <v>0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1:15" ht="9.9499999999999993" customHeight="1">
      <c r="A8" s="48" t="s">
        <v>1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9" spans="1:15" ht="9.9499999999999993" customHeight="1" thickBot="1">
      <c r="A9" s="45" t="s">
        <v>2</v>
      </c>
      <c r="B9" s="12"/>
      <c r="C9" s="13" t="s">
        <v>3</v>
      </c>
      <c r="D9" s="14"/>
      <c r="E9" s="3" t="s">
        <v>4</v>
      </c>
      <c r="F9" s="12"/>
      <c r="G9" s="13">
        <v>8754</v>
      </c>
      <c r="H9" s="16"/>
      <c r="I9" s="44" t="s">
        <v>5</v>
      </c>
      <c r="J9" s="4"/>
      <c r="K9" s="47"/>
      <c r="L9" s="47"/>
      <c r="M9" s="47"/>
      <c r="N9" s="16"/>
      <c r="O9" s="17"/>
    </row>
    <row r="10" spans="1:15" ht="9.9499999999999993" customHeight="1" thickBot="1">
      <c r="A10" s="45" t="s">
        <v>6</v>
      </c>
      <c r="B10" s="12"/>
      <c r="C10" s="13"/>
      <c r="D10" s="12"/>
      <c r="E10" s="2" t="s">
        <v>7</v>
      </c>
      <c r="F10" s="12"/>
      <c r="G10" s="15" t="s">
        <v>8</v>
      </c>
      <c r="H10" s="12"/>
      <c r="I10" s="2" t="s">
        <v>9</v>
      </c>
      <c r="J10" s="14"/>
      <c r="K10" s="46"/>
      <c r="L10" s="46"/>
      <c r="M10" s="46"/>
      <c r="N10" s="12"/>
      <c r="O10" s="18"/>
    </row>
    <row r="11" spans="1:15" ht="5.0999999999999996" customHeight="1">
      <c r="A11" s="45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9"/>
      <c r="N11" s="19"/>
      <c r="O11" s="18"/>
    </row>
    <row r="12" spans="1:15" ht="12.6" customHeight="1">
      <c r="A12" s="37" t="s">
        <v>10</v>
      </c>
      <c r="B12" s="5"/>
      <c r="C12" s="5" t="s">
        <v>11</v>
      </c>
      <c r="D12" s="5"/>
      <c r="E12" s="5" t="s">
        <v>12</v>
      </c>
      <c r="F12" s="5"/>
      <c r="G12" s="5" t="s">
        <v>13</v>
      </c>
      <c r="H12" s="5"/>
      <c r="I12" s="5" t="s">
        <v>14</v>
      </c>
      <c r="J12" s="5"/>
      <c r="K12" s="5" t="s">
        <v>15</v>
      </c>
      <c r="L12" s="5"/>
      <c r="M12" s="6" t="s">
        <v>16</v>
      </c>
      <c r="N12" s="6"/>
      <c r="O12" s="7" t="s">
        <v>17</v>
      </c>
    </row>
    <row r="13" spans="1:15" ht="30" customHeight="1">
      <c r="A13" s="38" t="s">
        <v>18</v>
      </c>
      <c r="B13" s="1"/>
      <c r="C13" s="1" t="s">
        <v>19</v>
      </c>
      <c r="D13" s="1"/>
      <c r="E13" s="1" t="s">
        <v>20</v>
      </c>
      <c r="F13" s="1"/>
      <c r="G13" s="1" t="s">
        <v>21</v>
      </c>
      <c r="H13" s="1"/>
      <c r="I13" s="1" t="s">
        <v>22</v>
      </c>
      <c r="J13" s="1"/>
      <c r="K13" s="1" t="s">
        <v>23</v>
      </c>
      <c r="L13" s="1"/>
      <c r="M13" s="8" t="s">
        <v>24</v>
      </c>
      <c r="N13" s="8"/>
      <c r="O13" s="9"/>
    </row>
    <row r="14" spans="1:15" ht="9.9499999999999993" customHeight="1">
      <c r="A14" s="39" t="s">
        <v>25</v>
      </c>
      <c r="B14" s="2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9"/>
      <c r="N14" s="19"/>
      <c r="O14" s="21"/>
    </row>
    <row r="15" spans="1:15" ht="9.9499999999999993" customHeight="1">
      <c r="A15" s="40" t="s">
        <v>26</v>
      </c>
      <c r="B15" s="12"/>
      <c r="C15" s="22" t="s">
        <v>27</v>
      </c>
      <c r="D15" s="12"/>
      <c r="E15" s="22"/>
      <c r="F15" s="12"/>
      <c r="G15" s="22" t="s">
        <v>28</v>
      </c>
      <c r="H15" s="12"/>
      <c r="I15" s="22">
        <v>1</v>
      </c>
      <c r="J15" s="12"/>
      <c r="K15" s="22"/>
      <c r="L15" s="12"/>
      <c r="M15" s="23">
        <v>35</v>
      </c>
      <c r="N15" s="19"/>
      <c r="O15" s="24">
        <f>I15*M15</f>
        <v>35</v>
      </c>
    </row>
    <row r="16" spans="1:15" ht="9.9499999999999993" customHeight="1">
      <c r="A16" s="40"/>
      <c r="B16" s="12"/>
      <c r="C16" s="22" t="s">
        <v>29</v>
      </c>
      <c r="D16" s="12"/>
      <c r="E16" s="22" t="s">
        <v>30</v>
      </c>
      <c r="F16" s="12"/>
      <c r="G16" s="22" t="s">
        <v>31</v>
      </c>
      <c r="H16" s="12"/>
      <c r="I16" s="22"/>
      <c r="J16" s="12"/>
      <c r="K16" s="22"/>
      <c r="L16" s="12"/>
      <c r="M16" s="23">
        <v>7</v>
      </c>
      <c r="N16" s="19"/>
      <c r="O16" s="24">
        <f t="shared" ref="O16:O22" si="0">I16*M16</f>
        <v>0</v>
      </c>
    </row>
    <row r="17" spans="1:15" ht="9.9499999999999993" customHeight="1">
      <c r="A17" s="40"/>
      <c r="B17" s="12"/>
      <c r="C17" s="22" t="s">
        <v>32</v>
      </c>
      <c r="D17" s="12"/>
      <c r="E17" s="22" t="s">
        <v>33</v>
      </c>
      <c r="F17" s="12"/>
      <c r="G17" s="22" t="s">
        <v>34</v>
      </c>
      <c r="H17" s="12"/>
      <c r="I17" s="22">
        <v>1</v>
      </c>
      <c r="J17" s="12"/>
      <c r="K17" s="22"/>
      <c r="L17" s="12"/>
      <c r="M17" s="23">
        <v>5</v>
      </c>
      <c r="N17" s="19"/>
      <c r="O17" s="24">
        <f t="shared" si="0"/>
        <v>5</v>
      </c>
    </row>
    <row r="18" spans="1:15" ht="9.9499999999999993" customHeight="1">
      <c r="A18" s="22"/>
      <c r="B18" s="12"/>
      <c r="C18" s="22" t="s">
        <v>35</v>
      </c>
      <c r="D18" s="12"/>
      <c r="E18" s="22" t="s">
        <v>36</v>
      </c>
      <c r="F18" s="12"/>
      <c r="G18" s="22"/>
      <c r="H18" s="12"/>
      <c r="I18" s="22">
        <v>6</v>
      </c>
      <c r="J18" s="12"/>
      <c r="K18" s="22"/>
      <c r="L18" s="12"/>
      <c r="M18" s="23">
        <v>3</v>
      </c>
      <c r="N18" s="19"/>
      <c r="O18" s="24">
        <f t="shared" si="0"/>
        <v>18</v>
      </c>
    </row>
    <row r="19" spans="1:15" ht="9.9499999999999993" customHeight="1">
      <c r="A19" s="40"/>
      <c r="B19" s="12"/>
      <c r="C19" s="22" t="s">
        <v>37</v>
      </c>
      <c r="D19" s="12"/>
      <c r="E19" s="22" t="s">
        <v>38</v>
      </c>
      <c r="F19" s="12"/>
      <c r="G19" s="22" t="s">
        <v>31</v>
      </c>
      <c r="H19" s="12"/>
      <c r="I19" s="22">
        <v>1</v>
      </c>
      <c r="J19" s="12"/>
      <c r="K19" s="22"/>
      <c r="L19" s="12"/>
      <c r="M19" s="23">
        <v>2</v>
      </c>
      <c r="N19" s="19"/>
      <c r="O19" s="24">
        <f t="shared" si="0"/>
        <v>2</v>
      </c>
    </row>
    <row r="20" spans="1:15" ht="9.9499999999999993" customHeight="1">
      <c r="A20" s="40"/>
      <c r="B20" s="12"/>
      <c r="C20" s="22" t="s">
        <v>39</v>
      </c>
      <c r="D20" s="12"/>
      <c r="E20" s="22" t="s">
        <v>38</v>
      </c>
      <c r="F20" s="12"/>
      <c r="G20" s="22" t="s">
        <v>31</v>
      </c>
      <c r="H20" s="12"/>
      <c r="I20" s="22">
        <v>3</v>
      </c>
      <c r="J20" s="12"/>
      <c r="K20" s="22"/>
      <c r="L20" s="12"/>
      <c r="M20" s="23">
        <v>2</v>
      </c>
      <c r="N20" s="19"/>
      <c r="O20" s="24">
        <f t="shared" si="0"/>
        <v>6</v>
      </c>
    </row>
    <row r="21" spans="1:15" ht="9.9499999999999993" customHeight="1">
      <c r="A21" s="40"/>
      <c r="B21" s="12"/>
      <c r="C21" s="22" t="s">
        <v>40</v>
      </c>
      <c r="D21" s="12"/>
      <c r="E21" s="22"/>
      <c r="F21" s="12"/>
      <c r="G21" s="22" t="s">
        <v>41</v>
      </c>
      <c r="H21" s="12"/>
      <c r="I21" s="22">
        <v>1</v>
      </c>
      <c r="J21" s="12"/>
      <c r="K21" s="22"/>
      <c r="L21" s="12"/>
      <c r="M21" s="23">
        <v>50</v>
      </c>
      <c r="N21" s="19"/>
      <c r="O21" s="24">
        <f t="shared" si="0"/>
        <v>50</v>
      </c>
    </row>
    <row r="22" spans="1:15" ht="9.9499999999999993" customHeight="1">
      <c r="A22" s="40"/>
      <c r="B22" s="12"/>
      <c r="C22" s="22"/>
      <c r="D22" s="12"/>
      <c r="E22" s="22"/>
      <c r="F22" s="12"/>
      <c r="G22" s="22"/>
      <c r="H22" s="12"/>
      <c r="I22" s="22"/>
      <c r="J22" s="12"/>
      <c r="K22" s="22"/>
      <c r="L22" s="12"/>
      <c r="M22" s="23"/>
      <c r="N22" s="19"/>
      <c r="O22" s="24">
        <f t="shared" si="0"/>
        <v>0</v>
      </c>
    </row>
    <row r="23" spans="1:15" ht="9.9499999999999993" customHeight="1">
      <c r="A23" s="3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25" t="s">
        <v>42</v>
      </c>
      <c r="N23" s="25"/>
      <c r="O23" s="26">
        <f>SUM(O15:O22)</f>
        <v>116</v>
      </c>
    </row>
    <row r="24" spans="1:15" ht="9.9499999999999993" customHeight="1">
      <c r="A24" s="39" t="s">
        <v>43</v>
      </c>
      <c r="B24" s="20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9"/>
      <c r="N24" s="19"/>
      <c r="O24" s="27"/>
    </row>
    <row r="25" spans="1:15" ht="9.9499999999999993" customHeight="1">
      <c r="A25" s="40" t="s">
        <v>44</v>
      </c>
      <c r="B25" s="12"/>
      <c r="C25" s="22" t="s">
        <v>45</v>
      </c>
      <c r="D25" s="12"/>
      <c r="E25" s="22"/>
      <c r="F25" s="12"/>
      <c r="G25" s="22" t="s">
        <v>28</v>
      </c>
      <c r="H25" s="12"/>
      <c r="I25" s="22">
        <v>1</v>
      </c>
      <c r="J25" s="12"/>
      <c r="K25" s="22"/>
      <c r="L25" s="12"/>
      <c r="M25" s="23">
        <v>35</v>
      </c>
      <c r="N25" s="19"/>
      <c r="O25" s="24">
        <f>I25*M25</f>
        <v>35</v>
      </c>
    </row>
    <row r="26" spans="1:15" ht="9.9499999999999993" customHeight="1">
      <c r="A26" s="40"/>
      <c r="B26" s="12"/>
      <c r="C26" s="22" t="s">
        <v>37</v>
      </c>
      <c r="D26" s="12"/>
      <c r="E26" s="22" t="s">
        <v>38</v>
      </c>
      <c r="F26" s="12"/>
      <c r="G26" s="22"/>
      <c r="H26" s="12"/>
      <c r="I26" s="22">
        <v>3</v>
      </c>
      <c r="J26" s="12"/>
      <c r="K26" s="22"/>
      <c r="L26" s="12"/>
      <c r="M26" s="23">
        <v>2</v>
      </c>
      <c r="N26" s="19"/>
      <c r="O26" s="24">
        <f t="shared" ref="O26:O36" si="1">I26*M26</f>
        <v>6</v>
      </c>
    </row>
    <row r="27" spans="1:15" ht="9.9499999999999993" customHeight="1">
      <c r="A27" s="40"/>
      <c r="B27" s="12"/>
      <c r="C27" s="22" t="s">
        <v>39</v>
      </c>
      <c r="D27" s="12"/>
      <c r="E27" s="22" t="s">
        <v>38</v>
      </c>
      <c r="F27" s="12"/>
      <c r="G27" s="22" t="s">
        <v>31</v>
      </c>
      <c r="H27" s="12"/>
      <c r="I27" s="22">
        <v>6</v>
      </c>
      <c r="J27" s="12"/>
      <c r="K27" s="22"/>
      <c r="L27" s="12"/>
      <c r="M27" s="23">
        <v>2</v>
      </c>
      <c r="N27" s="19"/>
      <c r="O27" s="24">
        <f t="shared" si="1"/>
        <v>12</v>
      </c>
    </row>
    <row r="28" spans="1:15" ht="9.9499999999999993" customHeight="1">
      <c r="A28" s="40"/>
      <c r="B28" s="12"/>
      <c r="C28" s="22" t="s">
        <v>46</v>
      </c>
      <c r="D28" s="12"/>
      <c r="E28" s="22"/>
      <c r="F28" s="12"/>
      <c r="G28" s="22" t="s">
        <v>47</v>
      </c>
      <c r="H28" s="12"/>
      <c r="I28" s="22">
        <v>8</v>
      </c>
      <c r="J28" s="12"/>
      <c r="K28" s="22"/>
      <c r="L28" s="12"/>
      <c r="M28" s="23">
        <v>1</v>
      </c>
      <c r="N28" s="19"/>
      <c r="O28" s="24">
        <f t="shared" si="1"/>
        <v>8</v>
      </c>
    </row>
    <row r="29" spans="1:15" ht="9.9499999999999993" customHeight="1">
      <c r="A29" s="40"/>
      <c r="B29" s="12"/>
      <c r="C29" s="22" t="s">
        <v>32</v>
      </c>
      <c r="D29" s="12"/>
      <c r="E29" s="22" t="s">
        <v>33</v>
      </c>
      <c r="F29" s="12"/>
      <c r="G29" s="22" t="s">
        <v>31</v>
      </c>
      <c r="H29" s="12"/>
      <c r="I29" s="22">
        <v>2</v>
      </c>
      <c r="J29" s="12"/>
      <c r="K29" s="22"/>
      <c r="L29" s="12"/>
      <c r="M29" s="23">
        <v>5</v>
      </c>
      <c r="N29" s="19"/>
      <c r="O29" s="24">
        <f t="shared" si="1"/>
        <v>10</v>
      </c>
    </row>
    <row r="30" spans="1:15" ht="9.9499999999999993" customHeight="1">
      <c r="A30" s="40"/>
      <c r="B30" s="12"/>
      <c r="C30" s="22" t="s">
        <v>40</v>
      </c>
      <c r="D30" s="12"/>
      <c r="E30" s="22"/>
      <c r="F30" s="12"/>
      <c r="G30" s="22" t="s">
        <v>41</v>
      </c>
      <c r="H30" s="12"/>
      <c r="I30" s="22">
        <v>1</v>
      </c>
      <c r="J30" s="12"/>
      <c r="K30" s="22"/>
      <c r="L30" s="12"/>
      <c r="M30" s="23">
        <v>50</v>
      </c>
      <c r="N30" s="19"/>
      <c r="O30" s="24">
        <f t="shared" si="1"/>
        <v>50</v>
      </c>
    </row>
    <row r="31" spans="1:15" ht="9.9499999999999993" customHeight="1">
      <c r="A31" s="40"/>
      <c r="B31" s="12"/>
      <c r="C31" s="22"/>
      <c r="D31" s="12"/>
      <c r="E31" s="22"/>
      <c r="F31" s="12"/>
      <c r="G31" s="22"/>
      <c r="H31" s="12"/>
      <c r="I31" s="22"/>
      <c r="J31" s="12"/>
      <c r="K31" s="22"/>
      <c r="L31" s="12"/>
      <c r="M31" s="23"/>
      <c r="N31" s="19"/>
      <c r="O31" s="24">
        <f t="shared" si="1"/>
        <v>0</v>
      </c>
    </row>
    <row r="32" spans="1:15" ht="9.9499999999999993" customHeight="1">
      <c r="A32" s="40"/>
      <c r="B32" s="12"/>
      <c r="C32" s="22"/>
      <c r="D32" s="12"/>
      <c r="E32" s="22"/>
      <c r="F32" s="12"/>
      <c r="G32" s="22"/>
      <c r="H32" s="12"/>
      <c r="I32" s="22"/>
      <c r="J32" s="12"/>
      <c r="K32" s="22"/>
      <c r="L32" s="12"/>
      <c r="M32" s="23"/>
      <c r="N32" s="19"/>
      <c r="O32" s="24">
        <f t="shared" si="1"/>
        <v>0</v>
      </c>
    </row>
    <row r="33" spans="1:15" ht="9.9499999999999993" customHeight="1">
      <c r="A33" s="40"/>
      <c r="B33" s="12"/>
      <c r="C33" s="22"/>
      <c r="D33" s="12"/>
      <c r="E33" s="22"/>
      <c r="F33" s="12"/>
      <c r="G33" s="22"/>
      <c r="H33" s="12"/>
      <c r="I33" s="22"/>
      <c r="J33" s="12"/>
      <c r="K33" s="22"/>
      <c r="L33" s="12"/>
      <c r="M33" s="23"/>
      <c r="N33" s="19"/>
      <c r="O33" s="24">
        <f t="shared" si="1"/>
        <v>0</v>
      </c>
    </row>
    <row r="34" spans="1:15" ht="9.9499999999999993" customHeight="1">
      <c r="A34" s="40"/>
      <c r="B34" s="12"/>
      <c r="C34" s="22"/>
      <c r="D34" s="12"/>
      <c r="E34" s="22"/>
      <c r="F34" s="12"/>
      <c r="G34" s="22"/>
      <c r="H34" s="12"/>
      <c r="I34" s="22"/>
      <c r="J34" s="12"/>
      <c r="K34" s="22"/>
      <c r="L34" s="12"/>
      <c r="M34" s="23"/>
      <c r="N34" s="19"/>
      <c r="O34" s="24">
        <f t="shared" si="1"/>
        <v>0</v>
      </c>
    </row>
    <row r="35" spans="1:15" ht="9.9499999999999993" customHeight="1">
      <c r="A35" s="40"/>
      <c r="B35" s="12"/>
      <c r="C35" s="22"/>
      <c r="D35" s="12"/>
      <c r="E35" s="22"/>
      <c r="F35" s="12"/>
      <c r="G35" s="22"/>
      <c r="H35" s="12"/>
      <c r="I35" s="22"/>
      <c r="J35" s="12"/>
      <c r="K35" s="22"/>
      <c r="L35" s="12"/>
      <c r="M35" s="23"/>
      <c r="N35" s="19"/>
      <c r="O35" s="24">
        <f t="shared" si="1"/>
        <v>0</v>
      </c>
    </row>
    <row r="36" spans="1:15" ht="9.9499999999999993" customHeight="1">
      <c r="A36" s="40"/>
      <c r="B36" s="12"/>
      <c r="C36" s="22"/>
      <c r="D36" s="12"/>
      <c r="E36" s="22"/>
      <c r="F36" s="12"/>
      <c r="G36" s="22"/>
      <c r="H36" s="12"/>
      <c r="I36" s="22"/>
      <c r="J36" s="12"/>
      <c r="K36" s="22"/>
      <c r="L36" s="12"/>
      <c r="M36" s="23"/>
      <c r="N36" s="19"/>
      <c r="O36" s="24">
        <f t="shared" si="1"/>
        <v>0</v>
      </c>
    </row>
    <row r="37" spans="1:15" ht="9.9499999999999993" customHeight="1">
      <c r="A37" s="36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25" t="s">
        <v>42</v>
      </c>
      <c r="N37" s="25"/>
      <c r="O37" s="26">
        <f>SUM(O25:O36)</f>
        <v>121</v>
      </c>
    </row>
    <row r="38" spans="1:15" ht="9.9499999999999993" customHeight="1">
      <c r="A38" s="39" t="s">
        <v>48</v>
      </c>
      <c r="B38" s="20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9"/>
      <c r="N38" s="19"/>
      <c r="O38" s="21"/>
    </row>
    <row r="39" spans="1:15" ht="9.9499999999999993" customHeight="1">
      <c r="A39" s="40" t="s">
        <v>49</v>
      </c>
      <c r="B39" s="12"/>
      <c r="C39" s="22" t="s">
        <v>45</v>
      </c>
      <c r="D39" s="12"/>
      <c r="E39" s="22"/>
      <c r="F39" s="12"/>
      <c r="G39" s="22" t="s">
        <v>28</v>
      </c>
      <c r="H39" s="12"/>
      <c r="I39" s="22">
        <v>1</v>
      </c>
      <c r="J39" s="12"/>
      <c r="K39" s="22"/>
      <c r="L39" s="12"/>
      <c r="M39" s="23">
        <v>35</v>
      </c>
      <c r="N39" s="19"/>
      <c r="O39" s="24">
        <f>I39*M39</f>
        <v>35</v>
      </c>
    </row>
    <row r="40" spans="1:15" ht="9.9499999999999993" customHeight="1">
      <c r="A40" s="40"/>
      <c r="B40" s="12"/>
      <c r="C40" s="22" t="s">
        <v>32</v>
      </c>
      <c r="D40" s="12"/>
      <c r="E40" s="22" t="s">
        <v>33</v>
      </c>
      <c r="F40" s="12"/>
      <c r="G40" s="22" t="s">
        <v>31</v>
      </c>
      <c r="H40" s="12"/>
      <c r="I40" s="22">
        <v>1</v>
      </c>
      <c r="J40" s="12"/>
      <c r="K40" s="22"/>
      <c r="L40" s="12"/>
      <c r="M40" s="23">
        <v>5</v>
      </c>
      <c r="N40" s="19"/>
      <c r="O40" s="24">
        <f t="shared" ref="O40:O46" si="2">I40*M40</f>
        <v>5</v>
      </c>
    </row>
    <row r="41" spans="1:15" ht="9.9499999999999993" customHeight="1">
      <c r="A41" s="40"/>
      <c r="B41" s="12"/>
      <c r="C41" s="22" t="s">
        <v>46</v>
      </c>
      <c r="D41" s="12"/>
      <c r="E41" s="22"/>
      <c r="F41" s="12"/>
      <c r="G41" s="22" t="s">
        <v>47</v>
      </c>
      <c r="H41" s="12"/>
      <c r="I41" s="22">
        <v>2</v>
      </c>
      <c r="J41" s="12"/>
      <c r="K41" s="22"/>
      <c r="L41" s="12"/>
      <c r="M41" s="23">
        <v>1</v>
      </c>
      <c r="N41" s="19"/>
      <c r="O41" s="24">
        <f t="shared" si="2"/>
        <v>2</v>
      </c>
    </row>
    <row r="42" spans="1:15" ht="9.9499999999999993" customHeight="1">
      <c r="A42" s="40"/>
      <c r="B42" s="12"/>
      <c r="C42" s="22" t="s">
        <v>50</v>
      </c>
      <c r="D42" s="12"/>
      <c r="E42" s="22" t="s">
        <v>51</v>
      </c>
      <c r="F42" s="12"/>
      <c r="G42" s="22" t="s">
        <v>28</v>
      </c>
      <c r="H42" s="12"/>
      <c r="I42" s="22">
        <v>2</v>
      </c>
      <c r="J42" s="12"/>
      <c r="K42" s="22"/>
      <c r="L42" s="12"/>
      <c r="M42" s="23">
        <v>12</v>
      </c>
      <c r="N42" s="19"/>
      <c r="O42" s="24">
        <f t="shared" si="2"/>
        <v>24</v>
      </c>
    </row>
    <row r="43" spans="1:15" ht="9.9499999999999993" customHeight="1">
      <c r="A43" s="40"/>
      <c r="B43" s="12"/>
      <c r="C43" s="22" t="s">
        <v>39</v>
      </c>
      <c r="D43" s="12"/>
      <c r="E43" s="22" t="s">
        <v>38</v>
      </c>
      <c r="F43" s="12"/>
      <c r="G43" s="22" t="s">
        <v>31</v>
      </c>
      <c r="H43" s="12"/>
      <c r="I43" s="22">
        <v>2</v>
      </c>
      <c r="J43" s="12"/>
      <c r="K43" s="22"/>
      <c r="L43" s="12"/>
      <c r="M43" s="23">
        <v>2</v>
      </c>
      <c r="N43" s="19"/>
      <c r="O43" s="24">
        <f t="shared" si="2"/>
        <v>4</v>
      </c>
    </row>
    <row r="44" spans="1:15" ht="9.9499999999999993" customHeight="1">
      <c r="A44" s="40"/>
      <c r="B44" s="12"/>
      <c r="C44" s="22" t="s">
        <v>40</v>
      </c>
      <c r="D44" s="12"/>
      <c r="E44" s="22"/>
      <c r="F44" s="12"/>
      <c r="G44" s="22" t="s">
        <v>41</v>
      </c>
      <c r="H44" s="12"/>
      <c r="I44" s="22">
        <v>1</v>
      </c>
      <c r="J44" s="12"/>
      <c r="K44" s="22"/>
      <c r="L44" s="12"/>
      <c r="M44" s="23">
        <v>50</v>
      </c>
      <c r="N44" s="19"/>
      <c r="O44" s="24">
        <f t="shared" si="2"/>
        <v>50</v>
      </c>
    </row>
    <row r="45" spans="1:15" ht="9.9499999999999993" customHeight="1">
      <c r="A45" s="40"/>
      <c r="B45" s="12"/>
      <c r="C45" s="22"/>
      <c r="D45" s="12"/>
      <c r="E45" s="22"/>
      <c r="F45" s="12"/>
      <c r="G45" s="22"/>
      <c r="H45" s="12"/>
      <c r="I45" s="22"/>
      <c r="J45" s="12"/>
      <c r="K45" s="22"/>
      <c r="L45" s="12"/>
      <c r="M45" s="23"/>
      <c r="N45" s="19"/>
      <c r="O45" s="24">
        <f>I45*M45</f>
        <v>0</v>
      </c>
    </row>
    <row r="46" spans="1:15" ht="9.9499999999999993" customHeight="1">
      <c r="A46" s="40"/>
      <c r="B46" s="12"/>
      <c r="C46" s="22"/>
      <c r="D46" s="12"/>
      <c r="E46" s="22"/>
      <c r="F46" s="12"/>
      <c r="G46" s="22"/>
      <c r="H46" s="12"/>
      <c r="I46" s="22"/>
      <c r="J46" s="12"/>
      <c r="K46" s="22"/>
      <c r="L46" s="12"/>
      <c r="M46" s="23"/>
      <c r="N46" s="19"/>
      <c r="O46" s="24">
        <f t="shared" si="2"/>
        <v>0</v>
      </c>
    </row>
    <row r="47" spans="1:15" ht="9.9499999999999993" customHeight="1">
      <c r="A47" s="36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25" t="s">
        <v>42</v>
      </c>
      <c r="N47" s="25"/>
      <c r="O47" s="26">
        <f>SUM(O39:O46)</f>
        <v>120</v>
      </c>
    </row>
    <row r="48" spans="1:15" ht="9.9499999999999993" customHeight="1">
      <c r="A48" s="39" t="s">
        <v>52</v>
      </c>
      <c r="B48" s="2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9"/>
      <c r="N48" s="19"/>
      <c r="O48" s="21"/>
    </row>
    <row r="49" spans="1:15" ht="9.9499999999999993" customHeight="1">
      <c r="A49" s="40" t="s">
        <v>53</v>
      </c>
      <c r="B49" s="12"/>
      <c r="C49" s="22" t="s">
        <v>54</v>
      </c>
      <c r="D49" s="12"/>
      <c r="E49" s="22"/>
      <c r="F49" s="12"/>
      <c r="G49" s="22" t="s">
        <v>28</v>
      </c>
      <c r="H49" s="12"/>
      <c r="I49" s="22">
        <v>1</v>
      </c>
      <c r="J49" s="12"/>
      <c r="K49" s="22"/>
      <c r="L49" s="12"/>
      <c r="M49" s="23">
        <v>450</v>
      </c>
      <c r="N49" s="19"/>
      <c r="O49" s="24">
        <f>I49*M49</f>
        <v>450</v>
      </c>
    </row>
    <row r="50" spans="1:15" ht="9.9499999999999993" customHeight="1">
      <c r="A50" s="40"/>
      <c r="B50" s="12"/>
      <c r="C50" s="22" t="s">
        <v>40</v>
      </c>
      <c r="D50" s="12"/>
      <c r="E50" s="22"/>
      <c r="F50" s="12"/>
      <c r="G50" s="22" t="s">
        <v>41</v>
      </c>
      <c r="H50" s="12"/>
      <c r="I50" s="22">
        <v>2</v>
      </c>
      <c r="J50" s="12"/>
      <c r="K50" s="22"/>
      <c r="L50" s="12"/>
      <c r="M50" s="23">
        <v>50</v>
      </c>
      <c r="N50" s="19"/>
      <c r="O50" s="28">
        <f t="shared" ref="O50:O56" si="3">I50*M50</f>
        <v>100</v>
      </c>
    </row>
    <row r="51" spans="1:15" ht="9.9499999999999993" customHeight="1">
      <c r="A51" s="40"/>
      <c r="B51" s="12"/>
      <c r="C51" s="22"/>
      <c r="D51" s="12"/>
      <c r="E51" s="22"/>
      <c r="F51" s="12"/>
      <c r="G51" s="22"/>
      <c r="H51" s="12"/>
      <c r="I51" s="22"/>
      <c r="J51" s="12"/>
      <c r="K51" s="22"/>
      <c r="L51" s="12"/>
      <c r="M51" s="23"/>
      <c r="N51" s="19"/>
      <c r="O51" s="24">
        <f t="shared" si="3"/>
        <v>0</v>
      </c>
    </row>
    <row r="52" spans="1:15" ht="9.9499999999999993" customHeight="1">
      <c r="A52" s="40"/>
      <c r="B52" s="12"/>
      <c r="C52" s="22"/>
      <c r="D52" s="12"/>
      <c r="E52" s="22"/>
      <c r="F52" s="12"/>
      <c r="G52" s="22"/>
      <c r="H52" s="12"/>
      <c r="I52" s="22"/>
      <c r="J52" s="12"/>
      <c r="K52" s="22"/>
      <c r="L52" s="12"/>
      <c r="M52" s="23"/>
      <c r="N52" s="19"/>
      <c r="O52" s="24">
        <f t="shared" si="3"/>
        <v>0</v>
      </c>
    </row>
    <row r="53" spans="1:15" ht="9.9499999999999993" customHeight="1">
      <c r="A53" s="40"/>
      <c r="B53" s="12"/>
      <c r="C53" s="22"/>
      <c r="D53" s="12"/>
      <c r="E53" s="22"/>
      <c r="F53" s="12"/>
      <c r="G53" s="22"/>
      <c r="H53" s="12"/>
      <c r="I53" s="22"/>
      <c r="J53" s="12"/>
      <c r="K53" s="22"/>
      <c r="L53" s="12"/>
      <c r="M53" s="23"/>
      <c r="N53" s="19"/>
      <c r="O53" s="24">
        <f t="shared" si="3"/>
        <v>0</v>
      </c>
    </row>
    <row r="54" spans="1:15" ht="9.9499999999999993" customHeight="1">
      <c r="A54" s="40"/>
      <c r="B54" s="12"/>
      <c r="C54" s="22"/>
      <c r="D54" s="12"/>
      <c r="E54" s="22"/>
      <c r="F54" s="12"/>
      <c r="G54" s="22"/>
      <c r="H54" s="12"/>
      <c r="I54" s="22"/>
      <c r="J54" s="12"/>
      <c r="K54" s="22"/>
      <c r="L54" s="12"/>
      <c r="M54" s="23"/>
      <c r="N54" s="19"/>
      <c r="O54" s="24">
        <f t="shared" si="3"/>
        <v>0</v>
      </c>
    </row>
    <row r="55" spans="1:15" ht="9.9499999999999993" customHeight="1">
      <c r="A55" s="40"/>
      <c r="B55" s="12"/>
      <c r="C55" s="22"/>
      <c r="D55" s="12"/>
      <c r="E55" s="22"/>
      <c r="F55" s="12"/>
      <c r="G55" s="22"/>
      <c r="H55" s="12"/>
      <c r="I55" s="22"/>
      <c r="J55" s="12"/>
      <c r="K55" s="22"/>
      <c r="L55" s="12"/>
      <c r="M55" s="23"/>
      <c r="N55" s="19"/>
      <c r="O55" s="24">
        <f t="shared" si="3"/>
        <v>0</v>
      </c>
    </row>
    <row r="56" spans="1:15" ht="9.9499999999999993" customHeight="1">
      <c r="A56" s="40"/>
      <c r="B56" s="12"/>
      <c r="C56" s="22"/>
      <c r="D56" s="12"/>
      <c r="E56" s="22"/>
      <c r="F56" s="12"/>
      <c r="G56" s="22"/>
      <c r="H56" s="12"/>
      <c r="I56" s="22"/>
      <c r="J56" s="12"/>
      <c r="K56" s="22"/>
      <c r="L56" s="12"/>
      <c r="M56" s="23"/>
      <c r="N56" s="19"/>
      <c r="O56" s="24">
        <f t="shared" si="3"/>
        <v>0</v>
      </c>
    </row>
    <row r="57" spans="1:15" ht="9.9499999999999993" customHeight="1">
      <c r="A57" s="36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25" t="s">
        <v>42</v>
      </c>
      <c r="N57" s="25"/>
      <c r="O57" s="26">
        <f>SUM(O49:O56)</f>
        <v>550</v>
      </c>
    </row>
    <row r="58" spans="1:15" ht="9.9499999999999993" customHeight="1">
      <c r="A58" s="36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9"/>
      <c r="N58" s="19"/>
      <c r="O58" s="21"/>
    </row>
    <row r="59" spans="1:15" ht="9.9499999999999993" customHeight="1" thickBot="1">
      <c r="A59" s="4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42" t="s">
        <v>55</v>
      </c>
      <c r="N59" s="42"/>
      <c r="O59" s="43">
        <f>O23+O47+O37+O57</f>
        <v>907</v>
      </c>
    </row>
    <row r="60" spans="1:15" ht="9.9499999999999993" customHeight="1">
      <c r="O60" s="11"/>
    </row>
    <row r="61" spans="1:15" ht="9.9499999999999993" customHeight="1">
      <c r="O61" s="11"/>
    </row>
    <row r="62" spans="1:15" ht="9.9499999999999993" customHeight="1">
      <c r="O62" s="11"/>
    </row>
    <row r="63" spans="1:15" ht="9.9499999999999993" customHeight="1">
      <c r="O63" s="11"/>
    </row>
    <row r="64" spans="1:15" ht="9.9499999999999993" customHeight="1">
      <c r="O64" s="11"/>
    </row>
    <row r="65" spans="15:15" ht="9.9499999999999993" customHeight="1">
      <c r="O65" s="11"/>
    </row>
    <row r="66" spans="15:15" ht="9.9499999999999993" customHeight="1">
      <c r="O66" s="11"/>
    </row>
    <row r="67" spans="15:15" ht="9.9499999999999993" customHeight="1">
      <c r="O67" s="11"/>
    </row>
    <row r="68" spans="15:15" ht="9.9499999999999993" customHeight="1">
      <c r="O68" s="11"/>
    </row>
    <row r="69" spans="15:15" ht="9.9499999999999993" customHeight="1">
      <c r="O69" s="11"/>
    </row>
    <row r="70" spans="15:15">
      <c r="O70" s="11"/>
    </row>
    <row r="71" spans="15:15">
      <c r="O71" s="11"/>
    </row>
    <row r="72" spans="15:15">
      <c r="O72" s="11"/>
    </row>
    <row r="73" spans="15:15">
      <c r="O73" s="11"/>
    </row>
    <row r="74" spans="15:15">
      <c r="O74" s="11"/>
    </row>
    <row r="75" spans="15:15">
      <c r="O75" s="11"/>
    </row>
    <row r="76" spans="15:15">
      <c r="O76" s="11"/>
    </row>
    <row r="77" spans="15:15">
      <c r="O77" s="11"/>
    </row>
    <row r="78" spans="15:15">
      <c r="O78" s="11"/>
    </row>
    <row r="79" spans="15:15">
      <c r="O79" s="11"/>
    </row>
    <row r="80" spans="15:15">
      <c r="O80" s="11"/>
    </row>
    <row r="81" spans="15:15">
      <c r="O81" s="11"/>
    </row>
    <row r="82" spans="15:15">
      <c r="O82" s="11"/>
    </row>
    <row r="83" spans="15:15">
      <c r="O83" s="11"/>
    </row>
    <row r="84" spans="15:15">
      <c r="O84" s="11"/>
    </row>
    <row r="85" spans="15:15">
      <c r="O85" s="11"/>
    </row>
    <row r="86" spans="15:15">
      <c r="O86" s="11"/>
    </row>
    <row r="87" spans="15:15">
      <c r="O87" s="11"/>
    </row>
    <row r="88" spans="15:15">
      <c r="O88" s="11"/>
    </row>
    <row r="89" spans="15:15">
      <c r="O89" s="11"/>
    </row>
    <row r="90" spans="15:15">
      <c r="O90" s="11"/>
    </row>
    <row r="91" spans="15:15">
      <c r="O91" s="11"/>
    </row>
    <row r="92" spans="15:15">
      <c r="O92" s="11"/>
    </row>
    <row r="93" spans="15:15">
      <c r="O93" s="11"/>
    </row>
    <row r="94" spans="15:15">
      <c r="O94" s="11"/>
    </row>
    <row r="95" spans="15:15">
      <c r="O95" s="11"/>
    </row>
    <row r="96" spans="15:15">
      <c r="O96" s="11"/>
    </row>
    <row r="97" spans="15:15">
      <c r="O97" s="11"/>
    </row>
    <row r="98" spans="15:15">
      <c r="O98" s="11"/>
    </row>
    <row r="99" spans="15:15">
      <c r="O99" s="11"/>
    </row>
    <row r="100" spans="15:15">
      <c r="O100" s="11"/>
    </row>
    <row r="101" spans="15:15">
      <c r="O101" s="11"/>
    </row>
    <row r="102" spans="15:15">
      <c r="O102" s="11"/>
    </row>
    <row r="103" spans="15:15">
      <c r="O103" s="11"/>
    </row>
    <row r="104" spans="15:15">
      <c r="O104" s="11"/>
    </row>
    <row r="105" spans="15:15">
      <c r="O105" s="11"/>
    </row>
    <row r="106" spans="15:15">
      <c r="O106" s="11"/>
    </row>
    <row r="107" spans="15:15">
      <c r="O107" s="11"/>
    </row>
    <row r="108" spans="15:15">
      <c r="O108" s="11"/>
    </row>
    <row r="109" spans="15:15">
      <c r="O109" s="11"/>
    </row>
    <row r="110" spans="15:15">
      <c r="O110" s="11"/>
    </row>
    <row r="111" spans="15:15">
      <c r="O111" s="11"/>
    </row>
    <row r="112" spans="15:15">
      <c r="O112" s="11"/>
    </row>
    <row r="113" spans="15:15">
      <c r="O113" s="11"/>
    </row>
    <row r="114" spans="15:15">
      <c r="O114" s="11"/>
    </row>
    <row r="115" spans="15:15">
      <c r="O115" s="11"/>
    </row>
    <row r="116" spans="15:15">
      <c r="O116" s="11"/>
    </row>
    <row r="117" spans="15:15">
      <c r="O117" s="11"/>
    </row>
    <row r="118" spans="15:15">
      <c r="O118" s="11"/>
    </row>
    <row r="119" spans="15:15">
      <c r="O119" s="11"/>
    </row>
    <row r="120" spans="15:15">
      <c r="O120" s="11"/>
    </row>
    <row r="121" spans="15:15">
      <c r="O121" s="11"/>
    </row>
    <row r="122" spans="15:15">
      <c r="O122" s="11"/>
    </row>
    <row r="123" spans="15:15">
      <c r="O123" s="11"/>
    </row>
    <row r="124" spans="15:15">
      <c r="O124" s="11"/>
    </row>
    <row r="125" spans="15:15">
      <c r="O125" s="11"/>
    </row>
    <row r="126" spans="15:15">
      <c r="O126" s="11"/>
    </row>
    <row r="127" spans="15:15">
      <c r="O127" s="11"/>
    </row>
    <row r="128" spans="15:15">
      <c r="O128" s="11"/>
    </row>
    <row r="129" spans="15:15">
      <c r="O129" s="11"/>
    </row>
    <row r="130" spans="15:15">
      <c r="O130" s="11"/>
    </row>
    <row r="131" spans="15:15">
      <c r="O131" s="11"/>
    </row>
    <row r="132" spans="15:15">
      <c r="O132" s="11"/>
    </row>
    <row r="133" spans="15:15">
      <c r="O133" s="11"/>
    </row>
    <row r="134" spans="15:15">
      <c r="O134" s="11"/>
    </row>
    <row r="135" spans="15:15">
      <c r="O135" s="11"/>
    </row>
    <row r="136" spans="15:15">
      <c r="O136" s="11"/>
    </row>
    <row r="137" spans="15:15">
      <c r="O137" s="11"/>
    </row>
    <row r="138" spans="15:15">
      <c r="O138" s="11"/>
    </row>
    <row r="139" spans="15:15">
      <c r="O139" s="11"/>
    </row>
    <row r="140" spans="15:15">
      <c r="O140" s="11"/>
    </row>
    <row r="141" spans="15:15">
      <c r="O141" s="11"/>
    </row>
    <row r="142" spans="15:15">
      <c r="O142" s="11"/>
    </row>
    <row r="143" spans="15:15">
      <c r="O143" s="11"/>
    </row>
    <row r="144" spans="15:15">
      <c r="O144" s="11"/>
    </row>
    <row r="145" spans="15:15">
      <c r="O145" s="11"/>
    </row>
    <row r="146" spans="15:15">
      <c r="O146" s="11"/>
    </row>
    <row r="147" spans="15:15">
      <c r="O147" s="11"/>
    </row>
    <row r="148" spans="15:15">
      <c r="O148" s="11"/>
    </row>
    <row r="149" spans="15:15">
      <c r="O149" s="11"/>
    </row>
    <row r="150" spans="15:15">
      <c r="O150" s="11"/>
    </row>
    <row r="151" spans="15:15">
      <c r="O151" s="11"/>
    </row>
    <row r="152" spans="15:15">
      <c r="O152" s="11"/>
    </row>
    <row r="153" spans="15:15">
      <c r="O153" s="11"/>
    </row>
    <row r="154" spans="15:15">
      <c r="O154" s="11"/>
    </row>
    <row r="155" spans="15:15">
      <c r="O155" s="11"/>
    </row>
    <row r="156" spans="15:15">
      <c r="O156" s="11"/>
    </row>
    <row r="157" spans="15:15">
      <c r="O157" s="11"/>
    </row>
    <row r="158" spans="15:15">
      <c r="O158" s="11"/>
    </row>
    <row r="159" spans="15:15">
      <c r="O159" s="11"/>
    </row>
    <row r="160" spans="15:15">
      <c r="O160" s="11"/>
    </row>
    <row r="161" spans="15:15">
      <c r="O161" s="11"/>
    </row>
    <row r="162" spans="15:15">
      <c r="O162" s="11"/>
    </row>
    <row r="163" spans="15:15">
      <c r="O163" s="11"/>
    </row>
    <row r="164" spans="15:15">
      <c r="O164" s="11"/>
    </row>
    <row r="165" spans="15:15">
      <c r="O165" s="11"/>
    </row>
    <row r="166" spans="15:15">
      <c r="O166" s="11"/>
    </row>
    <row r="167" spans="15:15">
      <c r="O167" s="11"/>
    </row>
    <row r="168" spans="15:15">
      <c r="O168" s="11"/>
    </row>
    <row r="169" spans="15:15">
      <c r="O169" s="11"/>
    </row>
    <row r="170" spans="15:15">
      <c r="O170" s="11"/>
    </row>
    <row r="171" spans="15:15">
      <c r="O171" s="11"/>
    </row>
    <row r="172" spans="15:15">
      <c r="O172" s="11"/>
    </row>
    <row r="173" spans="15:15">
      <c r="O173" s="11"/>
    </row>
    <row r="174" spans="15:15">
      <c r="O174" s="11"/>
    </row>
    <row r="175" spans="15:15">
      <c r="O175" s="11"/>
    </row>
    <row r="176" spans="15:15">
      <c r="O176" s="11"/>
    </row>
    <row r="177" spans="15:15">
      <c r="O177" s="11"/>
    </row>
    <row r="178" spans="15:15">
      <c r="O178" s="11"/>
    </row>
    <row r="179" spans="15:15">
      <c r="O179" s="11"/>
    </row>
    <row r="180" spans="15:15">
      <c r="O180" s="11"/>
    </row>
    <row r="181" spans="15:15">
      <c r="O181" s="11"/>
    </row>
    <row r="182" spans="15:15">
      <c r="O182" s="11"/>
    </row>
    <row r="183" spans="15:15">
      <c r="O183" s="11"/>
    </row>
    <row r="184" spans="15:15">
      <c r="O184" s="11"/>
    </row>
    <row r="185" spans="15:15">
      <c r="O185" s="11"/>
    </row>
    <row r="186" spans="15:15">
      <c r="O186" s="11"/>
    </row>
    <row r="187" spans="15:15">
      <c r="O187" s="11"/>
    </row>
    <row r="188" spans="15:15">
      <c r="O188" s="11"/>
    </row>
    <row r="189" spans="15:15">
      <c r="O189" s="11"/>
    </row>
    <row r="190" spans="15:15">
      <c r="O190" s="11"/>
    </row>
    <row r="191" spans="15:15">
      <c r="O191" s="11"/>
    </row>
    <row r="192" spans="15:15">
      <c r="O192" s="11"/>
    </row>
    <row r="193" spans="15:15">
      <c r="O193" s="11"/>
    </row>
    <row r="194" spans="15:15">
      <c r="O194" s="11"/>
    </row>
    <row r="195" spans="15:15">
      <c r="O195" s="11"/>
    </row>
    <row r="196" spans="15:15">
      <c r="O196" s="11"/>
    </row>
    <row r="197" spans="15:15">
      <c r="O197" s="11"/>
    </row>
    <row r="198" spans="15:15">
      <c r="O198" s="11"/>
    </row>
    <row r="199" spans="15:15">
      <c r="O199" s="11"/>
    </row>
    <row r="200" spans="15:15">
      <c r="O200" s="11"/>
    </row>
    <row r="201" spans="15:15">
      <c r="O201" s="11"/>
    </row>
    <row r="202" spans="15:15">
      <c r="O202" s="11"/>
    </row>
    <row r="203" spans="15:15">
      <c r="O203" s="11"/>
    </row>
    <row r="204" spans="15:15">
      <c r="O204" s="11"/>
    </row>
    <row r="205" spans="15:15">
      <c r="O205" s="11"/>
    </row>
    <row r="206" spans="15:15">
      <c r="O206" s="11"/>
    </row>
    <row r="207" spans="15:15">
      <c r="O207" s="11"/>
    </row>
    <row r="208" spans="15:15">
      <c r="O208" s="11"/>
    </row>
    <row r="209" spans="15:15">
      <c r="O209" s="11"/>
    </row>
    <row r="210" spans="15:15">
      <c r="O210" s="11"/>
    </row>
  </sheetData>
  <sheetProtection selectLockedCells="1" selectUnlockedCells="1"/>
  <mergeCells count="4">
    <mergeCell ref="K10:M10"/>
    <mergeCell ref="K9:M9"/>
    <mergeCell ref="A7:O7"/>
    <mergeCell ref="A8:O8"/>
  </mergeCells>
  <pageMargins left="0.25" right="0.25" top="0.25" bottom="0.2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NASA Headquarters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Lavery</dc:creator>
  <cp:keywords/>
  <dc:description/>
  <cp:lastModifiedBy>Rita Yagmur Kaya</cp:lastModifiedBy>
  <cp:revision/>
  <dcterms:created xsi:type="dcterms:W3CDTF">2006-12-08T21:31:13Z</dcterms:created>
  <dcterms:modified xsi:type="dcterms:W3CDTF">2021-12-16T12:22:32Z</dcterms:modified>
  <cp:category/>
  <cp:contentStatus/>
</cp:coreProperties>
</file>